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012033\Documents\Contracts\FQ15159 - Bus Seat Repair\Solicitation and Amendments\"/>
    </mc:Choice>
  </mc:AlternateContent>
  <bookViews>
    <workbookView xWindow="0" yWindow="0" windowWidth="19170" windowHeight="44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9" i="1" l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I92" i="1"/>
  <c r="I90" i="1"/>
  <c r="I88" i="1"/>
  <c r="I86" i="1"/>
  <c r="I84" i="1"/>
  <c r="I82" i="1"/>
  <c r="I80" i="1"/>
  <c r="I78" i="1"/>
  <c r="I76" i="1"/>
  <c r="I74" i="1"/>
  <c r="I72" i="1"/>
  <c r="I70" i="1"/>
  <c r="I68" i="1"/>
  <c r="I66" i="1"/>
  <c r="I64" i="1"/>
  <c r="I62" i="1"/>
  <c r="I60" i="1"/>
  <c r="I58" i="1"/>
  <c r="I56" i="1"/>
  <c r="I54" i="1"/>
  <c r="I52" i="1"/>
  <c r="I50" i="1"/>
  <c r="I48" i="1"/>
  <c r="I46" i="1"/>
  <c r="I45" i="1"/>
  <c r="I43" i="1"/>
  <c r="I41" i="1"/>
  <c r="I40" i="1"/>
  <c r="I39" i="1"/>
  <c r="I38" i="1"/>
  <c r="I37" i="1"/>
  <c r="I36" i="1"/>
  <c r="I35" i="1"/>
  <c r="I34" i="1"/>
  <c r="I33" i="1"/>
  <c r="I31" i="1"/>
  <c r="I29" i="1"/>
  <c r="I27" i="1"/>
  <c r="I25" i="1"/>
  <c r="I23" i="1"/>
  <c r="I21" i="1"/>
  <c r="I20" i="1"/>
  <c r="I19" i="1"/>
  <c r="I18" i="1"/>
  <c r="I16" i="1"/>
  <c r="I14" i="1"/>
  <c r="I12" i="1"/>
  <c r="I11" i="1"/>
  <c r="I10" i="1"/>
  <c r="I8" i="1"/>
  <c r="I7" i="1"/>
  <c r="I5" i="1"/>
  <c r="I3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G109" i="1"/>
  <c r="G106" i="1"/>
  <c r="G105" i="1"/>
  <c r="G108" i="1"/>
  <c r="G107" i="1"/>
  <c r="G104" i="1"/>
  <c r="G103" i="1"/>
  <c r="G102" i="1"/>
  <c r="G101" i="1"/>
  <c r="G100" i="1"/>
  <c r="G99" i="1"/>
  <c r="G98" i="1"/>
  <c r="G97" i="1"/>
  <c r="G96" i="1"/>
  <c r="G45" i="1"/>
  <c r="G92" i="1"/>
  <c r="G90" i="1"/>
  <c r="G88" i="1"/>
  <c r="G86" i="1"/>
  <c r="G84" i="1"/>
  <c r="G82" i="1"/>
  <c r="G80" i="1"/>
  <c r="G78" i="1"/>
  <c r="G76" i="1"/>
  <c r="G74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3" i="1"/>
  <c r="G41" i="1"/>
  <c r="G40" i="1"/>
  <c r="G39" i="1"/>
  <c r="G38" i="1"/>
  <c r="G37" i="1"/>
  <c r="G36" i="1"/>
  <c r="G35" i="1"/>
  <c r="G34" i="1"/>
  <c r="G33" i="1"/>
  <c r="G31" i="1"/>
  <c r="G29" i="1"/>
  <c r="G27" i="1"/>
  <c r="G25" i="1"/>
  <c r="G23" i="1"/>
  <c r="G21" i="1"/>
  <c r="G20" i="1"/>
  <c r="G19" i="1"/>
  <c r="G18" i="1"/>
  <c r="G16" i="1"/>
  <c r="G14" i="1"/>
  <c r="G12" i="1"/>
  <c r="G11" i="1"/>
  <c r="G10" i="1"/>
  <c r="G8" i="1"/>
  <c r="G7" i="1"/>
  <c r="G5" i="1"/>
  <c r="G3" i="1"/>
  <c r="I111" i="1" l="1"/>
  <c r="O113" i="1" s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2" i="1"/>
  <c r="O90" i="1"/>
  <c r="O88" i="1"/>
  <c r="O86" i="1"/>
  <c r="O84" i="1"/>
  <c r="O82" i="1"/>
  <c r="O80" i="1"/>
  <c r="O78" i="1"/>
  <c r="O76" i="1"/>
  <c r="O74" i="1"/>
  <c r="O72" i="1"/>
  <c r="O70" i="1"/>
  <c r="O68" i="1"/>
  <c r="O66" i="1"/>
  <c r="O64" i="1"/>
  <c r="O62" i="1"/>
  <c r="O60" i="1"/>
  <c r="O58" i="1"/>
  <c r="O56" i="1"/>
  <c r="O54" i="1"/>
  <c r="O52" i="1"/>
  <c r="O50" i="1"/>
  <c r="O48" i="1"/>
  <c r="O46" i="1"/>
  <c r="O45" i="1"/>
  <c r="O43" i="1"/>
  <c r="O41" i="1"/>
  <c r="O40" i="1"/>
  <c r="O39" i="1"/>
  <c r="O38" i="1"/>
  <c r="O37" i="1"/>
  <c r="O36" i="1"/>
  <c r="O35" i="1"/>
  <c r="O34" i="1"/>
  <c r="O33" i="1"/>
  <c r="O31" i="1"/>
  <c r="O29" i="1"/>
  <c r="O27" i="1"/>
  <c r="O25" i="1"/>
  <c r="O23" i="1"/>
  <c r="O21" i="1"/>
  <c r="O20" i="1"/>
  <c r="O19" i="1"/>
  <c r="O18" i="1"/>
  <c r="O16" i="1"/>
  <c r="O14" i="1"/>
  <c r="O12" i="1"/>
  <c r="O11" i="1"/>
  <c r="O10" i="1"/>
  <c r="O8" i="1"/>
  <c r="O7" i="1"/>
  <c r="O5" i="1"/>
  <c r="O3" i="1"/>
  <c r="G111" i="1"/>
  <c r="M92" i="1"/>
  <c r="M90" i="1"/>
  <c r="M88" i="1"/>
  <c r="M86" i="1"/>
  <c r="M84" i="1"/>
  <c r="M82" i="1"/>
  <c r="M80" i="1"/>
  <c r="M78" i="1"/>
  <c r="M76" i="1"/>
  <c r="M74" i="1"/>
  <c r="M72" i="1"/>
  <c r="M70" i="1"/>
  <c r="M68" i="1"/>
  <c r="M66" i="1"/>
  <c r="M64" i="1"/>
  <c r="M62" i="1"/>
  <c r="M60" i="1"/>
  <c r="M58" i="1"/>
  <c r="M56" i="1"/>
  <c r="M54" i="1"/>
  <c r="M52" i="1"/>
  <c r="M50" i="1"/>
  <c r="M48" i="1"/>
  <c r="M46" i="1"/>
  <c r="M45" i="1"/>
  <c r="M43" i="1"/>
  <c r="M41" i="1"/>
  <c r="M40" i="1"/>
  <c r="M39" i="1"/>
  <c r="M38" i="1"/>
  <c r="M37" i="1"/>
  <c r="M36" i="1"/>
  <c r="M35" i="1"/>
  <c r="M34" i="1"/>
  <c r="M33" i="1"/>
  <c r="M31" i="1"/>
  <c r="M29" i="1"/>
  <c r="M27" i="1"/>
  <c r="M25" i="1"/>
  <c r="M23" i="1"/>
  <c r="M21" i="1"/>
  <c r="M20" i="1"/>
  <c r="M19" i="1"/>
  <c r="M18" i="1"/>
  <c r="M16" i="1"/>
  <c r="M14" i="1"/>
  <c r="M12" i="1"/>
  <c r="M8" i="1"/>
  <c r="M11" i="1"/>
  <c r="M10" i="1"/>
  <c r="M7" i="1"/>
  <c r="M5" i="1"/>
  <c r="M3" i="1"/>
  <c r="K64" i="1"/>
  <c r="K92" i="1"/>
  <c r="K90" i="1"/>
  <c r="K88" i="1"/>
  <c r="K86" i="1"/>
  <c r="K84" i="1"/>
  <c r="K82" i="1"/>
  <c r="K80" i="1"/>
  <c r="K78" i="1"/>
  <c r="K76" i="1"/>
  <c r="K74" i="1"/>
  <c r="K72" i="1"/>
  <c r="K70" i="1"/>
  <c r="K68" i="1"/>
  <c r="K66" i="1"/>
  <c r="K62" i="1"/>
  <c r="K60" i="1"/>
  <c r="K58" i="1"/>
  <c r="K56" i="1"/>
  <c r="K54" i="1"/>
  <c r="K52" i="1"/>
  <c r="K50" i="1"/>
  <c r="K48" i="1"/>
  <c r="K46" i="1"/>
  <c r="K43" i="1"/>
  <c r="K41" i="1"/>
  <c r="K31" i="1"/>
  <c r="K29" i="1"/>
  <c r="K27" i="1"/>
  <c r="K25" i="1"/>
  <c r="K23" i="1"/>
  <c r="K21" i="1"/>
  <c r="K7" i="1"/>
  <c r="K45" i="1"/>
  <c r="K40" i="1"/>
  <c r="K39" i="1"/>
  <c r="K38" i="1"/>
  <c r="K37" i="1"/>
  <c r="K36" i="1"/>
  <c r="K35" i="1"/>
  <c r="K34" i="1"/>
  <c r="K33" i="1"/>
  <c r="K20" i="1"/>
  <c r="K19" i="1"/>
  <c r="K18" i="1"/>
  <c r="K16" i="1"/>
  <c r="K14" i="1"/>
  <c r="K12" i="1"/>
  <c r="K11" i="1"/>
  <c r="K10" i="1"/>
  <c r="K8" i="1"/>
  <c r="K5" i="1"/>
  <c r="K3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O111" i="1" l="1"/>
  <c r="M111" i="1"/>
  <c r="K111" i="1"/>
</calcChain>
</file>

<file path=xl/sharedStrings.xml><?xml version="1.0" encoding="utf-8"?>
<sst xmlns="http://schemas.openxmlformats.org/spreadsheetml/2006/main" count="217" uniqueCount="116">
  <si>
    <t>#</t>
  </si>
  <si>
    <t>Part No.</t>
  </si>
  <si>
    <t>Seat Description</t>
  </si>
  <si>
    <t>Cover Type</t>
  </si>
  <si>
    <t>Annual Qty *</t>
  </si>
  <si>
    <t>Price Each</t>
  </si>
  <si>
    <t>Extended Price</t>
  </si>
  <si>
    <t>E2027508AG</t>
  </si>
  <si>
    <r>
      <t xml:space="preserve">Orion V (05.501) Bus Fleet - </t>
    </r>
    <r>
      <rPr>
        <b/>
        <sz val="9"/>
        <color theme="1"/>
        <rFont val="Arial"/>
        <family val="2"/>
      </rPr>
      <t>Back</t>
    </r>
  </si>
  <si>
    <r>
      <t>(</t>
    </r>
    <r>
      <rPr>
        <i/>
        <sz val="9"/>
        <color theme="1"/>
        <rFont val="Arial"/>
        <family val="2"/>
      </rPr>
      <t>Buses 2100-2231</t>
    </r>
    <r>
      <rPr>
        <sz val="9"/>
        <color theme="1"/>
        <rFont val="Arial"/>
        <family val="2"/>
      </rPr>
      <t xml:space="preserve">) </t>
    </r>
  </si>
  <si>
    <t>Vinyl</t>
  </si>
  <si>
    <t>E2011948AD</t>
  </si>
  <si>
    <r>
      <t xml:space="preserve">Orion V (05.501) Bus Fleet - </t>
    </r>
    <r>
      <rPr>
        <b/>
        <sz val="9"/>
        <color theme="1"/>
        <rFont val="Arial"/>
        <family val="2"/>
      </rPr>
      <t>Bottom</t>
    </r>
  </si>
  <si>
    <r>
      <t>(</t>
    </r>
    <r>
      <rPr>
        <i/>
        <sz val="9"/>
        <color theme="1"/>
        <rFont val="Arial"/>
        <family val="2"/>
      </rPr>
      <t>Buses 2100-2231</t>
    </r>
    <r>
      <rPr>
        <sz val="9"/>
        <color theme="1"/>
        <rFont val="Arial"/>
        <family val="2"/>
      </rPr>
      <t>)</t>
    </r>
  </si>
  <si>
    <r>
      <t xml:space="preserve">New Flyer C40LF Bus Fleet  - </t>
    </r>
    <r>
      <rPr>
        <b/>
        <sz val="9"/>
        <color theme="1"/>
        <rFont val="Arial"/>
        <family val="2"/>
      </rPr>
      <t>Pan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 xml:space="preserve">Back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Buses 2300-2464 and 2801-2825</t>
    </r>
    <r>
      <rPr>
        <sz val="9"/>
        <color theme="1"/>
        <rFont val="Arial"/>
        <family val="2"/>
      </rPr>
      <t>)</t>
    </r>
  </si>
  <si>
    <t>Fabric</t>
  </si>
  <si>
    <r>
      <t xml:space="preserve">New Flyer C40LF Bus Fleet – </t>
    </r>
    <r>
      <rPr>
        <b/>
        <sz val="9"/>
        <color theme="1"/>
        <rFont val="Arial"/>
        <family val="2"/>
      </rPr>
      <t>Pan Bottom</t>
    </r>
  </si>
  <si>
    <r>
      <t>(</t>
    </r>
    <r>
      <rPr>
        <i/>
        <sz val="9"/>
        <color theme="1"/>
        <rFont val="Arial"/>
        <family val="2"/>
      </rPr>
      <t>Buses 2300-2464 and 2801-2825</t>
    </r>
    <r>
      <rPr>
        <sz val="9"/>
        <color theme="1"/>
        <rFont val="Arial"/>
        <family val="2"/>
      </rPr>
      <t>)</t>
    </r>
  </si>
  <si>
    <t>G2027558EH</t>
  </si>
  <si>
    <r>
      <t xml:space="preserve">Orion VII (07.501) Bus Fleet - </t>
    </r>
    <r>
      <rPr>
        <b/>
        <sz val="9"/>
        <color theme="1"/>
        <rFont val="Arial"/>
        <family val="2"/>
      </rPr>
      <t xml:space="preserve">Pan Back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Buses 2501-2685</t>
    </r>
    <r>
      <rPr>
        <sz val="9"/>
        <color theme="1"/>
        <rFont val="Arial"/>
        <family val="2"/>
      </rPr>
      <t>)</t>
    </r>
  </si>
  <si>
    <t>G2027558EJ</t>
  </si>
  <si>
    <r>
      <t xml:space="preserve">Orion VII (07.501) Bus Fleet – </t>
    </r>
    <r>
      <rPr>
        <b/>
        <sz val="9"/>
        <color theme="1"/>
        <rFont val="Arial"/>
        <family val="2"/>
      </rPr>
      <t xml:space="preserve">Pan Bottom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Buses 2501-2685</t>
    </r>
    <r>
      <rPr>
        <sz val="9"/>
        <color theme="1"/>
        <rFont val="Arial"/>
        <family val="2"/>
      </rPr>
      <t>)</t>
    </r>
  </si>
  <si>
    <t>G2027569CR / CS</t>
  </si>
  <si>
    <r>
      <t xml:space="preserve">Orion VII (07.501) Bus Fleet - </t>
    </r>
    <r>
      <rPr>
        <b/>
        <sz val="9"/>
        <color theme="1"/>
        <rFont val="Arial"/>
        <family val="2"/>
      </rPr>
      <t>Pan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 xml:space="preserve">Back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Buses 2701-2730</t>
    </r>
    <r>
      <rPr>
        <sz val="9"/>
        <color theme="1"/>
        <rFont val="Arial"/>
        <family val="2"/>
      </rPr>
      <t xml:space="preserve">) </t>
    </r>
  </si>
  <si>
    <t>High Back--- Reference Capital Cloth Price Sheet</t>
  </si>
  <si>
    <t>G2027569CV / CX</t>
  </si>
  <si>
    <r>
      <t xml:space="preserve">Orion VII (07.501) Bus Fleet – </t>
    </r>
    <r>
      <rPr>
        <b/>
        <sz val="9"/>
        <color theme="1"/>
        <rFont val="Arial"/>
        <family val="2"/>
      </rPr>
      <t xml:space="preserve">Pan Bottom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Buses 2701-2730</t>
    </r>
    <r>
      <rPr>
        <sz val="9"/>
        <color theme="1"/>
        <rFont val="Arial"/>
        <family val="2"/>
      </rPr>
      <t xml:space="preserve">) </t>
    </r>
  </si>
  <si>
    <t>High Back --- Reference Capital Cloth Price Sheet</t>
  </si>
  <si>
    <t>G2027564BN</t>
  </si>
  <si>
    <r>
      <t xml:space="preserve">Orion VII (07.503) Bus Fleet - </t>
    </r>
    <r>
      <rPr>
        <b/>
        <sz val="9"/>
        <color theme="1"/>
        <rFont val="Arial"/>
        <family val="2"/>
      </rPr>
      <t>Pan Back</t>
    </r>
  </si>
  <si>
    <r>
      <t>(</t>
    </r>
    <r>
      <rPr>
        <i/>
        <sz val="9"/>
        <color theme="1"/>
        <rFont val="Arial"/>
        <family val="2"/>
      </rPr>
      <t>Buses 3001-3035</t>
    </r>
    <r>
      <rPr>
        <sz val="9"/>
        <color theme="1"/>
        <rFont val="Arial"/>
        <family val="2"/>
      </rPr>
      <t>)</t>
    </r>
  </si>
  <si>
    <t>G2027564BP</t>
  </si>
  <si>
    <r>
      <t xml:space="preserve">Orion VII (07.503) Bus Fleet – </t>
    </r>
    <r>
      <rPr>
        <b/>
        <sz val="9"/>
        <color theme="1"/>
        <rFont val="Arial"/>
        <family val="2"/>
      </rPr>
      <t xml:space="preserve">Pan Bottom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Buses 3001-3035</t>
    </r>
    <r>
      <rPr>
        <sz val="9"/>
        <color theme="1"/>
        <rFont val="Arial"/>
        <family val="2"/>
      </rPr>
      <t>)</t>
    </r>
  </si>
  <si>
    <t>H2027591AJ</t>
  </si>
  <si>
    <r>
      <t xml:space="preserve">Orion VII (07.505) Bus Fleet - </t>
    </r>
    <r>
      <rPr>
        <b/>
        <sz val="9"/>
        <color theme="1"/>
        <rFont val="Arial"/>
        <family val="2"/>
      </rPr>
      <t xml:space="preserve">Pan Back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Buses 3036-3086</t>
    </r>
    <r>
      <rPr>
        <sz val="9"/>
        <color theme="1"/>
        <rFont val="Arial"/>
        <family val="2"/>
      </rPr>
      <t xml:space="preserve">) </t>
    </r>
  </si>
  <si>
    <t>H2027591AH</t>
  </si>
  <si>
    <r>
      <t xml:space="preserve">Orion VII (07.505) Bus Fleet - </t>
    </r>
    <r>
      <rPr>
        <b/>
        <sz val="9"/>
        <color theme="1"/>
        <rFont val="Arial"/>
        <family val="2"/>
      </rPr>
      <t xml:space="preserve">Pan Bottom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Buses 3036-3086</t>
    </r>
    <r>
      <rPr>
        <sz val="9"/>
        <color theme="1"/>
        <rFont val="Arial"/>
        <family val="2"/>
      </rPr>
      <t xml:space="preserve">) </t>
    </r>
  </si>
  <si>
    <r>
      <t xml:space="preserve">New Flyer DE37LFA Bus Fleet – </t>
    </r>
    <r>
      <rPr>
        <b/>
        <sz val="9"/>
        <color theme="1"/>
        <rFont val="Arial"/>
        <family val="2"/>
      </rPr>
      <t>Pan Back</t>
    </r>
  </si>
  <si>
    <r>
      <t>(</t>
    </r>
    <r>
      <rPr>
        <i/>
        <sz val="9"/>
        <color theme="1"/>
        <rFont val="Arial"/>
        <family val="2"/>
      </rPr>
      <t>Buses 3751-3770</t>
    </r>
    <r>
      <rPr>
        <sz val="9"/>
        <color theme="1"/>
        <rFont val="Arial"/>
        <family val="2"/>
      </rPr>
      <t xml:space="preserve">) </t>
    </r>
  </si>
  <si>
    <t>13-1</t>
  </si>
  <si>
    <r>
      <t xml:space="preserve">New Flyer DE37LFA Bus Fleet – </t>
    </r>
    <r>
      <rPr>
        <b/>
        <sz val="9"/>
        <color theme="1"/>
        <rFont val="Arial"/>
        <family val="2"/>
      </rPr>
      <t>Pan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Back Extension</t>
    </r>
  </si>
  <si>
    <t>13-A</t>
  </si>
  <si>
    <r>
      <t xml:space="preserve">New Flyer DE37LFA Bus Fleet – </t>
    </r>
    <r>
      <rPr>
        <b/>
        <sz val="9"/>
        <color theme="1"/>
        <rFont val="Arial"/>
        <family val="2"/>
      </rPr>
      <t>Pan Bottom</t>
    </r>
  </si>
  <si>
    <t>14-1</t>
  </si>
  <si>
    <r>
      <t xml:space="preserve">New Flyer DE37LFA Bus Fleet –  </t>
    </r>
    <r>
      <rPr>
        <b/>
        <sz val="9"/>
        <color theme="1"/>
        <rFont val="Arial"/>
        <family val="2"/>
      </rPr>
      <t>Pan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Back Extension</t>
    </r>
  </si>
  <si>
    <t>14-A</t>
  </si>
  <si>
    <r>
      <t>(</t>
    </r>
    <r>
      <rPr>
        <i/>
        <sz val="9"/>
        <color theme="1"/>
        <rFont val="Arial"/>
        <family val="2"/>
      </rPr>
      <t>Buses 3751-3770</t>
    </r>
    <r>
      <rPr>
        <sz val="9"/>
        <color theme="1"/>
        <rFont val="Arial"/>
        <family val="2"/>
      </rPr>
      <t>)</t>
    </r>
  </si>
  <si>
    <r>
      <t xml:space="preserve">Orion V (05.501) Bus Fleet - </t>
    </r>
    <r>
      <rPr>
        <b/>
        <sz val="9"/>
        <color theme="1"/>
        <rFont val="Arial"/>
        <family val="2"/>
      </rPr>
      <t xml:space="preserve">Pan Back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Buses 4200-4413</t>
    </r>
    <r>
      <rPr>
        <sz val="9"/>
        <color theme="1"/>
        <rFont val="Arial"/>
        <family val="2"/>
      </rPr>
      <t xml:space="preserve">) </t>
    </r>
  </si>
  <si>
    <r>
      <t xml:space="preserve">Orion V (05.501) Bus Fleet  - </t>
    </r>
    <r>
      <rPr>
        <b/>
        <sz val="9"/>
        <color theme="1"/>
        <rFont val="Arial"/>
        <family val="2"/>
      </rPr>
      <t xml:space="preserve">Pan Bottom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Buses 4200-4413</t>
    </r>
    <r>
      <rPr>
        <sz val="9"/>
        <color theme="1"/>
        <rFont val="Arial"/>
        <family val="2"/>
      </rPr>
      <t xml:space="preserve">) </t>
    </r>
  </si>
  <si>
    <r>
      <t xml:space="preserve">Neoplan AN460 Bus Fleet - </t>
    </r>
    <r>
      <rPr>
        <b/>
        <sz val="9"/>
        <color theme="1"/>
        <rFont val="Arial"/>
        <family val="2"/>
      </rPr>
      <t xml:space="preserve">Pan Back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Buses 5301-5321</t>
    </r>
    <r>
      <rPr>
        <sz val="9"/>
        <color theme="1"/>
        <rFont val="Arial"/>
        <family val="2"/>
      </rPr>
      <t xml:space="preserve">) </t>
    </r>
  </si>
  <si>
    <r>
      <t xml:space="preserve">Neoplan AN460 Bus Fleet – </t>
    </r>
    <r>
      <rPr>
        <b/>
        <sz val="9"/>
        <color theme="1"/>
        <rFont val="Arial"/>
        <family val="2"/>
      </rPr>
      <t xml:space="preserve">Pan Bottom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Buses 5301-5321</t>
    </r>
    <r>
      <rPr>
        <sz val="9"/>
        <color theme="1"/>
        <rFont val="Arial"/>
        <family val="2"/>
      </rPr>
      <t xml:space="preserve">) </t>
    </r>
  </si>
  <si>
    <r>
      <t xml:space="preserve">NABI 60BRT Bus Fleet – </t>
    </r>
    <r>
      <rPr>
        <b/>
        <sz val="9"/>
        <color theme="1"/>
        <rFont val="Arial"/>
        <family val="2"/>
      </rPr>
      <t xml:space="preserve">Pan Back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Buses 5401-5422</t>
    </r>
    <r>
      <rPr>
        <sz val="9"/>
        <color theme="1"/>
        <rFont val="Arial"/>
        <family val="2"/>
      </rPr>
      <t xml:space="preserve">) </t>
    </r>
  </si>
  <si>
    <r>
      <t xml:space="preserve">NABI 60BRT Bus Fleet – </t>
    </r>
    <r>
      <rPr>
        <b/>
        <sz val="9"/>
        <color theme="1"/>
        <rFont val="Arial"/>
        <family val="2"/>
      </rPr>
      <t xml:space="preserve">Pan Bottom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Buses 5401-5422</t>
    </r>
    <r>
      <rPr>
        <sz val="9"/>
        <color theme="1"/>
        <rFont val="Arial"/>
        <family val="2"/>
      </rPr>
      <t xml:space="preserve">) </t>
    </r>
  </si>
  <si>
    <r>
      <t xml:space="preserve">New Flyer DE60LFA Bus Fleet – </t>
    </r>
    <r>
      <rPr>
        <b/>
        <sz val="9"/>
        <color theme="1"/>
        <rFont val="Arial"/>
        <family val="2"/>
      </rPr>
      <t>Pan Back</t>
    </r>
  </si>
  <si>
    <r>
      <t>(</t>
    </r>
    <r>
      <rPr>
        <i/>
        <sz val="9"/>
        <color theme="1"/>
        <rFont val="Arial"/>
        <family val="2"/>
      </rPr>
      <t>Buses 5431-5452</t>
    </r>
    <r>
      <rPr>
        <sz val="9"/>
        <color theme="1"/>
        <rFont val="Arial"/>
        <family val="2"/>
      </rPr>
      <t xml:space="preserve">) </t>
    </r>
  </si>
  <si>
    <r>
      <t xml:space="preserve">New Flyer DE60LFA Bus Fleet – </t>
    </r>
    <r>
      <rPr>
        <b/>
        <sz val="9"/>
        <color theme="1"/>
        <rFont val="Arial"/>
        <family val="2"/>
      </rPr>
      <t xml:space="preserve"> Pan Back Extension</t>
    </r>
  </si>
  <si>
    <r>
      <t xml:space="preserve">New Flyer DE60LFA Bus Fleet – </t>
    </r>
    <r>
      <rPr>
        <b/>
        <sz val="9"/>
        <color theme="1"/>
        <rFont val="Arial"/>
        <family val="2"/>
      </rPr>
      <t xml:space="preserve">Pan Bottom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Buses 5431-5452</t>
    </r>
    <r>
      <rPr>
        <sz val="9"/>
        <color theme="1"/>
        <rFont val="Arial"/>
        <family val="2"/>
      </rPr>
      <t xml:space="preserve">) </t>
    </r>
  </si>
  <si>
    <r>
      <t xml:space="preserve">New Flyer DE40LF, DE40LFR and D40LFR Bus Fleet  - </t>
    </r>
    <r>
      <rPr>
        <b/>
        <sz val="9"/>
        <color theme="1"/>
        <rFont val="Arial"/>
        <family val="2"/>
      </rPr>
      <t xml:space="preserve">Pan Back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Buses 6001-6205</t>
    </r>
    <r>
      <rPr>
        <sz val="9"/>
        <color theme="1"/>
        <rFont val="Arial"/>
        <family val="2"/>
      </rPr>
      <t xml:space="preserve">) </t>
    </r>
  </si>
  <si>
    <r>
      <t xml:space="preserve">New Flyer DE40LF, DE40LFR and D40LFR Bus Fleet – </t>
    </r>
    <r>
      <rPr>
        <b/>
        <sz val="9"/>
        <color theme="1"/>
        <rFont val="Arial"/>
        <family val="2"/>
      </rPr>
      <t>Pan Bottom</t>
    </r>
  </si>
  <si>
    <r>
      <t>(</t>
    </r>
    <r>
      <rPr>
        <i/>
        <sz val="9"/>
        <color theme="1"/>
        <rFont val="Arial"/>
        <family val="2"/>
      </rPr>
      <t>Buses 6001-6205</t>
    </r>
    <r>
      <rPr>
        <sz val="9"/>
        <color theme="1"/>
        <rFont val="Arial"/>
        <family val="2"/>
      </rPr>
      <t xml:space="preserve">) </t>
    </r>
  </si>
  <si>
    <r>
      <t xml:space="preserve">New Flyer DE40LFR Bus Fleet - </t>
    </r>
    <r>
      <rPr>
        <b/>
        <sz val="9"/>
        <color theme="1"/>
        <rFont val="Arial"/>
        <family val="2"/>
      </rPr>
      <t xml:space="preserve">Pan Back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Buses 6206-6217</t>
    </r>
    <r>
      <rPr>
        <sz val="9"/>
        <color theme="1"/>
        <rFont val="Arial"/>
        <family val="2"/>
      </rPr>
      <t>)</t>
    </r>
  </si>
  <si>
    <t>High Back</t>
  </si>
  <si>
    <r>
      <t xml:space="preserve">New Flyer DE40LFR Bus Fleet – </t>
    </r>
    <r>
      <rPr>
        <b/>
        <sz val="9"/>
        <color theme="1"/>
        <rFont val="Arial"/>
        <family val="2"/>
      </rPr>
      <t xml:space="preserve">Pan Bottom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Buses 6206-6217</t>
    </r>
    <r>
      <rPr>
        <sz val="9"/>
        <color theme="1"/>
        <rFont val="Arial"/>
        <family val="2"/>
      </rPr>
      <t>)</t>
    </r>
  </si>
  <si>
    <r>
      <t xml:space="preserve">New Flyer DE42LFA Bus Fleet – </t>
    </r>
    <r>
      <rPr>
        <b/>
        <sz val="9"/>
        <color theme="1"/>
        <rFont val="Arial"/>
        <family val="2"/>
      </rPr>
      <t>Pan Back</t>
    </r>
  </si>
  <si>
    <r>
      <t>(</t>
    </r>
    <r>
      <rPr>
        <i/>
        <sz val="9"/>
        <color theme="1"/>
        <rFont val="Arial"/>
        <family val="2"/>
      </rPr>
      <t>Buses 6301-6609</t>
    </r>
    <r>
      <rPr>
        <sz val="9"/>
        <color theme="1"/>
        <rFont val="Arial"/>
        <family val="2"/>
      </rPr>
      <t xml:space="preserve">) </t>
    </r>
  </si>
  <si>
    <r>
      <t xml:space="preserve">New Flyer DE42LFA Bus Fleet – </t>
    </r>
    <r>
      <rPr>
        <b/>
        <sz val="9"/>
        <color theme="1"/>
        <rFont val="Arial"/>
        <family val="2"/>
      </rPr>
      <t>Pan Back Extension</t>
    </r>
  </si>
  <si>
    <r>
      <t xml:space="preserve">New Flyer DE42LFA Bus Fleet – </t>
    </r>
    <r>
      <rPr>
        <b/>
        <sz val="9"/>
        <color theme="1"/>
        <rFont val="Arial"/>
        <family val="2"/>
      </rPr>
      <t>Pan Bottom</t>
    </r>
  </si>
  <si>
    <r>
      <t xml:space="preserve">New Flyer XDE40 Bus Fleet – </t>
    </r>
    <r>
      <rPr>
        <b/>
        <sz val="9"/>
        <color theme="1"/>
        <rFont val="Arial"/>
        <family val="2"/>
      </rPr>
      <t>Pan Back</t>
    </r>
  </si>
  <si>
    <r>
      <t>(</t>
    </r>
    <r>
      <rPr>
        <i/>
        <sz val="9"/>
        <color theme="1"/>
        <rFont val="Arial"/>
        <family val="2"/>
      </rPr>
      <t>Buses 7001-7152</t>
    </r>
    <r>
      <rPr>
        <sz val="9"/>
        <color theme="1"/>
        <rFont val="Arial"/>
        <family val="2"/>
      </rPr>
      <t xml:space="preserve">) </t>
    </r>
  </si>
  <si>
    <t>29-A</t>
  </si>
  <si>
    <r>
      <t xml:space="preserve">New Flyer XDE40 Bus Fleet – </t>
    </r>
    <r>
      <rPr>
        <b/>
        <sz val="9"/>
        <color theme="1"/>
        <rFont val="Arial"/>
        <family val="2"/>
      </rPr>
      <t>Pan Bottom</t>
    </r>
  </si>
  <si>
    <t>30-A</t>
  </si>
  <si>
    <t>Foam Replacement (Pan Back and Pan Bottom) – Approximate size 19”x19”x3”</t>
  </si>
  <si>
    <t>Driver’s Belt Pouch</t>
  </si>
  <si>
    <t>Driver Seat</t>
  </si>
  <si>
    <t>Single Handicap Back (cover only)</t>
  </si>
  <si>
    <t>Single Handicap Bottom (cover only)</t>
  </si>
  <si>
    <t>Double Handicap Back (cover only)</t>
  </si>
  <si>
    <t>Double Handicap Bottom (cover only)</t>
  </si>
  <si>
    <t>Triple Handicap Bottom (cover only)</t>
  </si>
  <si>
    <t>#2 Handicap Bottom (cover only)</t>
  </si>
  <si>
    <t>Description</t>
  </si>
  <si>
    <t>Annual Qty</t>
  </si>
  <si>
    <t xml:space="preserve">High Back Carpet Back slip on covers </t>
  </si>
  <si>
    <t xml:space="preserve">Velcro Pan Back Extension connected with two metal post </t>
  </si>
  <si>
    <t xml:space="preserve">Pan Bottom with plastic clips </t>
  </si>
  <si>
    <t xml:space="preserve">High Pan Back with stapled on cover </t>
  </si>
  <si>
    <t>Pan Back with zipper cover</t>
  </si>
  <si>
    <t xml:space="preserve">Low Pan Back with stapled on cover </t>
  </si>
  <si>
    <t xml:space="preserve">Cross Seat Board Cover </t>
  </si>
  <si>
    <t xml:space="preserve">Large 48” long Board Cover </t>
  </si>
  <si>
    <t xml:space="preserve">Medium 32” long Board Cover </t>
  </si>
  <si>
    <t>Two Seat Pan Back Extension (headrest)</t>
  </si>
  <si>
    <t>Staple on Extension (headrest) to Plywood</t>
  </si>
  <si>
    <t>Handicap Pan BACK (2)</t>
  </si>
  <si>
    <t>Handicap Pan Bottom (3)</t>
  </si>
  <si>
    <t>Disassemble &amp; Assemble (18)</t>
  </si>
  <si>
    <r>
      <t xml:space="preserve">Orion V (05.505) Bus Fleet - </t>
    </r>
    <r>
      <rPr>
        <b/>
        <sz val="9"/>
        <color theme="1"/>
        <rFont val="Arial"/>
        <family val="2"/>
      </rPr>
      <t xml:space="preserve">Pan Back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Buses 3900-3950</t>
    </r>
    <r>
      <rPr>
        <sz val="9"/>
        <color theme="1"/>
        <rFont val="Arial"/>
        <family val="2"/>
      </rPr>
      <t xml:space="preserve">) </t>
    </r>
  </si>
  <si>
    <r>
      <t xml:space="preserve">Orion V (05.505) Bus Fleet  - </t>
    </r>
    <r>
      <rPr>
        <b/>
        <sz val="9"/>
        <color theme="1"/>
        <rFont val="Arial"/>
        <family val="2"/>
      </rPr>
      <t xml:space="preserve">Pan Bottom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Buses 3900-3950</t>
    </r>
    <r>
      <rPr>
        <sz val="9"/>
        <color theme="1"/>
        <rFont val="Arial"/>
        <family val="2"/>
      </rPr>
      <t xml:space="preserve">) </t>
    </r>
  </si>
  <si>
    <t>23-1</t>
  </si>
  <si>
    <t>29-1</t>
  </si>
  <si>
    <t>30-1</t>
  </si>
  <si>
    <t>31-A</t>
  </si>
  <si>
    <t>32-A</t>
  </si>
  <si>
    <t>Base Year</t>
  </si>
  <si>
    <t>Option Year 1</t>
  </si>
  <si>
    <t>Option Year 2</t>
  </si>
  <si>
    <t>Option Year 3</t>
  </si>
  <si>
    <t>Option Year 4</t>
  </si>
  <si>
    <t>Base Year Total</t>
  </si>
  <si>
    <t>Option Year 1 Total</t>
  </si>
  <si>
    <t>Option Year 2 Total</t>
  </si>
  <si>
    <t>Option Year 3 Total</t>
  </si>
  <si>
    <t>Capital Cloth Price - Labor Only</t>
  </si>
  <si>
    <t>Option Year 4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</si>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</sst>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84">
    <xf numFmtId="0" fontId="0" fillId="0" borderId="0" xfId="0"/>
    <xf numFmtId="0" fontId="2" fillId="0" borderId="8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8" fontId="3" fillId="0" borderId="18" xfId="0" applyNumberFormat="1" applyFont="1" applyBorder="1" applyAlignment="1" applyProtection="1">
      <alignment horizontal="center" vertical="center" wrapText="1"/>
      <protection locked="0"/>
    </xf>
    <xf numFmtId="44" fontId="7" fillId="0" borderId="20" xfId="1" applyFont="1" applyBorder="1" applyAlignment="1" applyProtection="1">
      <alignment horizontal="center" vertical="center" wrapText="1"/>
      <protection locked="0"/>
    </xf>
    <xf numFmtId="44" fontId="3" fillId="0" borderId="12" xfId="1" applyFont="1" applyBorder="1" applyAlignment="1" applyProtection="1">
      <alignment horizontal="center" vertical="center" wrapText="1"/>
      <protection locked="0"/>
    </xf>
    <xf numFmtId="44" fontId="7" fillId="0" borderId="13" xfId="1" applyFont="1" applyBorder="1" applyAlignment="1" applyProtection="1">
      <alignment horizontal="center" vertical="center" wrapText="1"/>
      <protection locked="0"/>
    </xf>
    <xf numFmtId="8" fontId="3" fillId="0" borderId="14" xfId="0" applyNumberFormat="1" applyFont="1" applyBorder="1" applyAlignment="1" applyProtection="1">
      <alignment horizontal="center" vertical="center" wrapText="1"/>
      <protection locked="0"/>
    </xf>
    <xf numFmtId="44" fontId="7" fillId="0" borderId="15" xfId="1" applyFont="1" applyBorder="1" applyAlignment="1" applyProtection="1">
      <alignment horizontal="center" vertical="center" wrapText="1"/>
      <protection locked="0"/>
    </xf>
    <xf numFmtId="44" fontId="3" fillId="0" borderId="14" xfId="1" applyFont="1" applyBorder="1" applyAlignment="1" applyProtection="1">
      <alignment horizontal="center" vertical="center" wrapText="1"/>
      <protection locked="0"/>
    </xf>
    <xf numFmtId="8" fontId="3" fillId="0" borderId="14" xfId="0" applyNumberFormat="1" applyFont="1" applyBorder="1" applyAlignment="1" applyProtection="1">
      <alignment horizontal="center" vertical="center" wrapText="1"/>
      <protection locked="0"/>
    </xf>
    <xf numFmtId="44" fontId="7" fillId="0" borderId="15" xfId="1" applyFont="1" applyBorder="1" applyAlignment="1" applyProtection="1">
      <alignment horizontal="center" vertical="center" wrapText="1"/>
      <protection locked="0"/>
    </xf>
    <xf numFmtId="44" fontId="3" fillId="0" borderId="14" xfId="1" applyFont="1" applyBorder="1" applyAlignment="1" applyProtection="1">
      <alignment horizontal="center" vertical="center" wrapText="1"/>
      <protection locked="0"/>
    </xf>
    <xf numFmtId="44" fontId="3" fillId="0" borderId="15" xfId="1" applyFont="1" applyBorder="1" applyAlignment="1" applyProtection="1">
      <alignment horizontal="center" vertical="center" wrapText="1"/>
      <protection locked="0"/>
    </xf>
    <xf numFmtId="8" fontId="3" fillId="0" borderId="16" xfId="0" applyNumberFormat="1" applyFont="1" applyBorder="1" applyAlignment="1" applyProtection="1">
      <alignment horizontal="center" vertical="center" wrapText="1"/>
      <protection locked="0"/>
    </xf>
    <xf numFmtId="44" fontId="7" fillId="0" borderId="17" xfId="1" applyFont="1" applyBorder="1" applyAlignment="1" applyProtection="1">
      <alignment horizontal="center" vertical="center" wrapText="1"/>
      <protection locked="0"/>
    </xf>
    <xf numFmtId="44" fontId="3" fillId="0" borderId="16" xfId="1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4" fontId="0" fillId="0" borderId="12" xfId="1" applyFont="1" applyBorder="1" applyAlignment="1" applyProtection="1">
      <alignment horizontal="center" vertical="center" wrapText="1"/>
      <protection locked="0"/>
    </xf>
    <xf numFmtId="44" fontId="10" fillId="0" borderId="13" xfId="1" applyFont="1" applyBorder="1" applyAlignment="1" applyProtection="1">
      <alignment horizontal="center" vertical="center" wrapText="1"/>
      <protection locked="0"/>
    </xf>
    <xf numFmtId="44" fontId="0" fillId="0" borderId="14" xfId="1" applyFont="1" applyBorder="1" applyAlignment="1" applyProtection="1">
      <alignment horizontal="center" vertical="center" wrapText="1"/>
      <protection locked="0"/>
    </xf>
    <xf numFmtId="44" fontId="10" fillId="0" borderId="15" xfId="1" applyFont="1" applyBorder="1" applyAlignment="1" applyProtection="1">
      <alignment horizontal="center" vertical="center" wrapText="1"/>
      <protection locked="0"/>
    </xf>
    <xf numFmtId="44" fontId="0" fillId="0" borderId="16" xfId="1" applyFont="1" applyBorder="1" applyAlignment="1" applyProtection="1">
      <alignment horizontal="center" vertical="center" wrapText="1"/>
      <protection locked="0"/>
    </xf>
    <xf numFmtId="44" fontId="10" fillId="0" borderId="17" xfId="1" applyFont="1" applyBorder="1" applyAlignment="1" applyProtection="1">
      <alignment horizontal="center" vertical="center" wrapText="1"/>
      <protection locked="0"/>
    </xf>
    <xf numFmtId="8" fontId="0" fillId="0" borderId="0" xfId="0" applyNumberFormat="1" applyFont="1" applyBorder="1" applyAlignment="1" applyProtection="1">
      <alignment horizontal="center" vertical="center" wrapText="1"/>
      <protection locked="0"/>
    </xf>
    <xf numFmtId="8" fontId="10" fillId="0" borderId="0" xfId="0" applyNumberFormat="1" applyFont="1" applyBorder="1" applyAlignment="1" applyProtection="1">
      <alignment horizontal="center" vertical="center" wrapText="1"/>
      <protection locked="0"/>
    </xf>
    <xf numFmtId="8" fontId="1" fillId="0" borderId="0" xfId="0" applyNumberFormat="1" applyFont="1" applyBorder="1" applyAlignment="1" applyProtection="1">
      <alignment horizontal="center" vertical="center" wrapText="1"/>
      <protection locked="0"/>
    </xf>
    <xf numFmtId="8" fontId="9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Protection="1">
      <protection locked="0"/>
    </xf>
    <xf numFmtId="8" fontId="1" fillId="0" borderId="23" xfId="0" applyNumberFormat="1" applyFont="1" applyBorder="1" applyProtection="1">
      <protection locked="0"/>
    </xf>
    <xf numFmtId="8" fontId="0" fillId="0" borderId="23" xfId="0" applyNumberFormat="1" applyFont="1" applyBorder="1" applyProtection="1">
      <protection locked="0"/>
    </xf>
    <xf numFmtId="8" fontId="0" fillId="0" borderId="23" xfId="0" applyNumberFormat="1" applyBorder="1" applyProtection="1">
      <protection locked="0"/>
    </xf>
    <xf numFmtId="0" fontId="0" fillId="0" borderId="6" xfId="0" applyBorder="1" applyProtection="1"/>
    <xf numFmtId="0" fontId="0" fillId="0" borderId="7" xfId="0" applyBorder="1" applyProtection="1"/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0" fillId="0" borderId="4" xfId="0" applyBorder="1" applyProtection="1"/>
    <xf numFmtId="0" fontId="1" fillId="0" borderId="4" xfId="0" applyFont="1" applyBorder="1" applyAlignment="1" applyProtection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</xf>
    <xf numFmtId="0" fontId="0" fillId="0" borderId="7" xfId="0" applyFont="1" applyBorder="1" applyProtection="1"/>
    <xf numFmtId="0" fontId="0" fillId="0" borderId="20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0" fillId="0" borderId="0" xfId="0" applyFont="1" applyBorder="1" applyProtection="1"/>
    <xf numFmtId="0" fontId="0" fillId="0" borderId="15" xfId="0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</xf>
    <xf numFmtId="0" fontId="0" fillId="0" borderId="3" xfId="0" applyFont="1" applyBorder="1" applyProtection="1"/>
    <xf numFmtId="0" fontId="0" fillId="0" borderId="17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abSelected="1" zoomScaleNormal="100" workbookViewId="0">
      <selection activeCell="G3" sqref="G3:G4"/>
    </sheetView>
  </sheetViews>
  <sheetFormatPr defaultRowHeight="15" x14ac:dyDescent="0.25"/>
  <cols>
    <col min="1" max="1" width="4.5703125" style="69" bestFit="1" customWidth="1"/>
    <col min="2" max="2" width="13.7109375" style="69" bestFit="1" customWidth="1"/>
    <col min="3" max="3" width="28.28515625" style="69" customWidth="1"/>
    <col min="4" max="4" width="11.28515625" style="69" bestFit="1" customWidth="1"/>
    <col min="5" max="5" width="12.28515625" style="69" bestFit="1" customWidth="1"/>
    <col min="6" max="6" width="19.42578125" style="3" customWidth="1"/>
    <col min="7" max="7" width="20.28515625" style="3" customWidth="1"/>
    <col min="8" max="8" width="19.42578125" style="3" customWidth="1"/>
    <col min="9" max="9" width="20.28515625" style="3" customWidth="1"/>
    <col min="10" max="10" width="19.42578125" style="3" customWidth="1"/>
    <col min="11" max="11" width="20.28515625" style="3" customWidth="1"/>
    <col min="12" max="12" width="19.42578125" style="3" customWidth="1"/>
    <col min="13" max="13" width="20.28515625" style="3" customWidth="1"/>
    <col min="14" max="14" width="19.42578125" style="3" customWidth="1"/>
    <col min="15" max="15" width="20.28515625" style="3" customWidth="1"/>
    <col min="16" max="16384" width="9.140625" style="3"/>
  </cols>
  <sheetData>
    <row r="1" spans="1:15" ht="15.75" thickBot="1" x14ac:dyDescent="0.3">
      <c r="A1" s="40"/>
      <c r="B1" s="41"/>
      <c r="C1" s="41"/>
      <c r="D1" s="41"/>
      <c r="E1" s="41"/>
      <c r="F1" s="4" t="s">
        <v>104</v>
      </c>
      <c r="G1" s="5"/>
      <c r="H1" s="4" t="s">
        <v>105</v>
      </c>
      <c r="I1" s="5"/>
      <c r="J1" s="4" t="s">
        <v>106</v>
      </c>
      <c r="K1" s="5"/>
      <c r="L1" s="4" t="s">
        <v>107</v>
      </c>
      <c r="M1" s="5"/>
      <c r="N1" s="4" t="s">
        <v>108</v>
      </c>
      <c r="O1" s="5"/>
    </row>
    <row r="2" spans="1:15" ht="15.75" thickBot="1" x14ac:dyDescent="0.3">
      <c r="A2" s="42" t="s">
        <v>0</v>
      </c>
      <c r="B2" s="43" t="s">
        <v>1</v>
      </c>
      <c r="C2" s="44" t="s">
        <v>2</v>
      </c>
      <c r="D2" s="43" t="s">
        <v>3</v>
      </c>
      <c r="E2" s="45" t="s">
        <v>4</v>
      </c>
      <c r="F2" s="1" t="s">
        <v>5</v>
      </c>
      <c r="G2" s="6" t="s">
        <v>6</v>
      </c>
      <c r="H2" s="1" t="s">
        <v>5</v>
      </c>
      <c r="I2" s="6" t="s">
        <v>6</v>
      </c>
      <c r="J2" s="1" t="s">
        <v>5</v>
      </c>
      <c r="K2" s="6" t="s">
        <v>6</v>
      </c>
      <c r="L2" s="1" t="s">
        <v>5</v>
      </c>
      <c r="M2" s="6" t="s">
        <v>6</v>
      </c>
      <c r="N2" s="1" t="s">
        <v>5</v>
      </c>
      <c r="O2" s="6" t="s">
        <v>6</v>
      </c>
    </row>
    <row r="3" spans="1:15" x14ac:dyDescent="0.25">
      <c r="A3" s="46">
        <v>1</v>
      </c>
      <c r="B3" s="47" t="s">
        <v>7</v>
      </c>
      <c r="C3" s="48" t="s">
        <v>8</v>
      </c>
      <c r="D3" s="49" t="s">
        <v>10</v>
      </c>
      <c r="E3" s="50">
        <v>284</v>
      </c>
      <c r="F3" s="7"/>
      <c r="G3" s="8">
        <f>E3*F3</f>
        <v>0</v>
      </c>
      <c r="H3" s="9"/>
      <c r="I3" s="10">
        <f>E3*H3</f>
        <v>0</v>
      </c>
      <c r="J3" s="9"/>
      <c r="K3" s="10">
        <f>E3*J3</f>
        <v>0</v>
      </c>
      <c r="L3" s="9"/>
      <c r="M3" s="10">
        <f>E3*L3</f>
        <v>0</v>
      </c>
      <c r="N3" s="9"/>
      <c r="O3" s="10">
        <f>E3*N3</f>
        <v>0</v>
      </c>
    </row>
    <row r="4" spans="1:15" x14ac:dyDescent="0.25">
      <c r="A4" s="51"/>
      <c r="B4" s="52"/>
      <c r="C4" s="53" t="s">
        <v>9</v>
      </c>
      <c r="D4" s="54"/>
      <c r="E4" s="55"/>
      <c r="F4" s="11"/>
      <c r="G4" s="12"/>
      <c r="H4" s="13"/>
      <c r="I4" s="12"/>
      <c r="J4" s="13"/>
      <c r="K4" s="12"/>
      <c r="L4" s="13"/>
      <c r="M4" s="12"/>
      <c r="N4" s="13"/>
      <c r="O4" s="12"/>
    </row>
    <row r="5" spans="1:15" ht="24" x14ac:dyDescent="0.25">
      <c r="A5" s="51">
        <v>2</v>
      </c>
      <c r="B5" s="52" t="s">
        <v>11</v>
      </c>
      <c r="C5" s="53" t="s">
        <v>12</v>
      </c>
      <c r="D5" s="54" t="s">
        <v>10</v>
      </c>
      <c r="E5" s="55">
        <v>284</v>
      </c>
      <c r="F5" s="11"/>
      <c r="G5" s="10">
        <f>E5*F5</f>
        <v>0</v>
      </c>
      <c r="H5" s="13"/>
      <c r="I5" s="12">
        <f>E5*H5</f>
        <v>0</v>
      </c>
      <c r="J5" s="13"/>
      <c r="K5" s="12">
        <f>E5*J5</f>
        <v>0</v>
      </c>
      <c r="L5" s="13"/>
      <c r="M5" s="12">
        <f>E5*L5</f>
        <v>0</v>
      </c>
      <c r="N5" s="13"/>
      <c r="O5" s="12">
        <f>E5*N5</f>
        <v>0</v>
      </c>
    </row>
    <row r="6" spans="1:15" x14ac:dyDescent="0.25">
      <c r="A6" s="51"/>
      <c r="B6" s="52"/>
      <c r="C6" s="53" t="s">
        <v>13</v>
      </c>
      <c r="D6" s="54"/>
      <c r="E6" s="55"/>
      <c r="F6" s="11"/>
      <c r="G6" s="12"/>
      <c r="H6" s="13"/>
      <c r="I6" s="12"/>
      <c r="J6" s="13"/>
      <c r="K6" s="12"/>
      <c r="L6" s="13"/>
      <c r="M6" s="12"/>
      <c r="N6" s="13"/>
      <c r="O6" s="12"/>
    </row>
    <row r="7" spans="1:15" ht="36" x14ac:dyDescent="0.25">
      <c r="A7" s="56">
        <v>3</v>
      </c>
      <c r="B7" s="57">
        <v>6338627</v>
      </c>
      <c r="C7" s="53" t="s">
        <v>14</v>
      </c>
      <c r="D7" s="58" t="s">
        <v>15</v>
      </c>
      <c r="E7" s="59">
        <v>374</v>
      </c>
      <c r="F7" s="14"/>
      <c r="G7" s="15">
        <f>E7*F7</f>
        <v>0</v>
      </c>
      <c r="H7" s="16"/>
      <c r="I7" s="15">
        <f>E7*H7</f>
        <v>0</v>
      </c>
      <c r="J7" s="16"/>
      <c r="K7" s="15">
        <f>E7*J7</f>
        <v>0</v>
      </c>
      <c r="L7" s="16"/>
      <c r="M7" s="15">
        <f>E7*L7</f>
        <v>0</v>
      </c>
      <c r="N7" s="16"/>
      <c r="O7" s="15">
        <f>E7*N7</f>
        <v>0</v>
      </c>
    </row>
    <row r="8" spans="1:15" ht="24" x14ac:dyDescent="0.25">
      <c r="A8" s="51">
        <v>4</v>
      </c>
      <c r="B8" s="60">
        <v>6338628</v>
      </c>
      <c r="C8" s="53" t="s">
        <v>16</v>
      </c>
      <c r="D8" s="54" t="s">
        <v>15</v>
      </c>
      <c r="E8" s="55">
        <v>374</v>
      </c>
      <c r="F8" s="11"/>
      <c r="G8" s="12">
        <f>E8*F8</f>
        <v>0</v>
      </c>
      <c r="H8" s="13"/>
      <c r="I8" s="12">
        <f>E8*H8</f>
        <v>0</v>
      </c>
      <c r="J8" s="13"/>
      <c r="K8" s="12">
        <f>E8*J8</f>
        <v>0</v>
      </c>
      <c r="L8" s="13"/>
      <c r="M8" s="12">
        <f>E8*L8</f>
        <v>0</v>
      </c>
      <c r="N8" s="13"/>
      <c r="O8" s="12">
        <f>E8*N8</f>
        <v>0</v>
      </c>
    </row>
    <row r="9" spans="1:15" ht="24" x14ac:dyDescent="0.25">
      <c r="A9" s="51"/>
      <c r="B9" s="60"/>
      <c r="C9" s="53" t="s">
        <v>17</v>
      </c>
      <c r="D9" s="54"/>
      <c r="E9" s="55"/>
      <c r="F9" s="11"/>
      <c r="G9" s="12"/>
      <c r="H9" s="13"/>
      <c r="I9" s="12"/>
      <c r="J9" s="13"/>
      <c r="K9" s="12"/>
      <c r="L9" s="13"/>
      <c r="M9" s="12"/>
      <c r="N9" s="13"/>
      <c r="O9" s="12"/>
    </row>
    <row r="10" spans="1:15" ht="24" x14ac:dyDescent="0.25">
      <c r="A10" s="56">
        <v>5</v>
      </c>
      <c r="B10" s="61" t="s">
        <v>18</v>
      </c>
      <c r="C10" s="53" t="s">
        <v>19</v>
      </c>
      <c r="D10" s="58" t="s">
        <v>15</v>
      </c>
      <c r="E10" s="59">
        <v>151</v>
      </c>
      <c r="F10" s="14"/>
      <c r="G10" s="15">
        <f>E10*F10</f>
        <v>0</v>
      </c>
      <c r="H10" s="16"/>
      <c r="I10" s="15">
        <f>E10*H10</f>
        <v>0</v>
      </c>
      <c r="J10" s="16"/>
      <c r="K10" s="15">
        <f>E10*J10</f>
        <v>0</v>
      </c>
      <c r="L10" s="16"/>
      <c r="M10" s="15">
        <f>E10*L10</f>
        <v>0</v>
      </c>
      <c r="N10" s="16"/>
      <c r="O10" s="15">
        <f>E10*N10</f>
        <v>0</v>
      </c>
    </row>
    <row r="11" spans="1:15" ht="24" x14ac:dyDescent="0.25">
      <c r="A11" s="56">
        <v>6</v>
      </c>
      <c r="B11" s="57" t="s">
        <v>20</v>
      </c>
      <c r="C11" s="53" t="s">
        <v>21</v>
      </c>
      <c r="D11" s="58" t="s">
        <v>15</v>
      </c>
      <c r="E11" s="59">
        <v>151</v>
      </c>
      <c r="F11" s="14"/>
      <c r="G11" s="15">
        <f>E11*F11</f>
        <v>0</v>
      </c>
      <c r="H11" s="16"/>
      <c r="I11" s="15">
        <f>E11*H11</f>
        <v>0</v>
      </c>
      <c r="J11" s="16"/>
      <c r="K11" s="15">
        <f>E11*J11</f>
        <v>0</v>
      </c>
      <c r="L11" s="16"/>
      <c r="M11" s="15">
        <f>E11*L11</f>
        <v>0</v>
      </c>
      <c r="N11" s="16"/>
      <c r="O11" s="15">
        <f>E11*N11</f>
        <v>0</v>
      </c>
    </row>
    <row r="12" spans="1:15" ht="24" x14ac:dyDescent="0.25">
      <c r="A12" s="51">
        <v>7</v>
      </c>
      <c r="B12" s="52" t="s">
        <v>22</v>
      </c>
      <c r="C12" s="53" t="s">
        <v>23</v>
      </c>
      <c r="D12" s="54" t="s">
        <v>15</v>
      </c>
      <c r="E12" s="55">
        <v>25</v>
      </c>
      <c r="F12" s="2"/>
      <c r="G12" s="17">
        <f>E12*F12</f>
        <v>0</v>
      </c>
      <c r="H12" s="13"/>
      <c r="I12" s="17">
        <f>E12*H12</f>
        <v>0</v>
      </c>
      <c r="J12" s="13"/>
      <c r="K12" s="17">
        <f>E12*J12</f>
        <v>0</v>
      </c>
      <c r="L12" s="13"/>
      <c r="M12" s="12">
        <f>E12*L12</f>
        <v>0</v>
      </c>
      <c r="N12" s="13"/>
      <c r="O12" s="12">
        <f>E12*N12</f>
        <v>0</v>
      </c>
    </row>
    <row r="13" spans="1:15" ht="24" x14ac:dyDescent="0.25">
      <c r="A13" s="51"/>
      <c r="B13" s="52"/>
      <c r="C13" s="62" t="s">
        <v>24</v>
      </c>
      <c r="D13" s="54"/>
      <c r="E13" s="55"/>
      <c r="F13" s="2"/>
      <c r="G13" s="17"/>
      <c r="H13" s="13"/>
      <c r="I13" s="17"/>
      <c r="J13" s="13"/>
      <c r="K13" s="17"/>
      <c r="L13" s="13"/>
      <c r="M13" s="12"/>
      <c r="N13" s="13"/>
      <c r="O13" s="12"/>
    </row>
    <row r="14" spans="1:15" ht="24" x14ac:dyDescent="0.25">
      <c r="A14" s="51">
        <v>8</v>
      </c>
      <c r="B14" s="60" t="s">
        <v>25</v>
      </c>
      <c r="C14" s="53" t="s">
        <v>26</v>
      </c>
      <c r="D14" s="54" t="s">
        <v>15</v>
      </c>
      <c r="E14" s="55">
        <v>25</v>
      </c>
      <c r="F14" s="2"/>
      <c r="G14" s="17">
        <f>E14*F14</f>
        <v>0</v>
      </c>
      <c r="H14" s="13"/>
      <c r="I14" s="17">
        <f>E14*H14</f>
        <v>0</v>
      </c>
      <c r="J14" s="13"/>
      <c r="K14" s="17">
        <f>E14*J14</f>
        <v>0</v>
      </c>
      <c r="L14" s="13"/>
      <c r="M14" s="12">
        <f>E14*L14</f>
        <v>0</v>
      </c>
      <c r="N14" s="13"/>
      <c r="O14" s="12">
        <f>E14*N14</f>
        <v>0</v>
      </c>
    </row>
    <row r="15" spans="1:15" ht="24" x14ac:dyDescent="0.25">
      <c r="A15" s="51"/>
      <c r="B15" s="60"/>
      <c r="C15" s="62" t="s">
        <v>27</v>
      </c>
      <c r="D15" s="54"/>
      <c r="E15" s="55"/>
      <c r="F15" s="2"/>
      <c r="G15" s="17"/>
      <c r="H15" s="13"/>
      <c r="I15" s="17"/>
      <c r="J15" s="13"/>
      <c r="K15" s="17"/>
      <c r="L15" s="13"/>
      <c r="M15" s="12"/>
      <c r="N15" s="13"/>
      <c r="O15" s="12"/>
    </row>
    <row r="16" spans="1:15" ht="24" x14ac:dyDescent="0.25">
      <c r="A16" s="51">
        <v>9</v>
      </c>
      <c r="B16" s="60" t="s">
        <v>28</v>
      </c>
      <c r="C16" s="53" t="s">
        <v>29</v>
      </c>
      <c r="D16" s="54" t="s">
        <v>15</v>
      </c>
      <c r="E16" s="55">
        <v>51</v>
      </c>
      <c r="F16" s="11"/>
      <c r="G16" s="12">
        <f>E16*F16</f>
        <v>0</v>
      </c>
      <c r="H16" s="13"/>
      <c r="I16" s="17">
        <f>E16*H16</f>
        <v>0</v>
      </c>
      <c r="J16" s="13"/>
      <c r="K16" s="17">
        <f>E16*J16</f>
        <v>0</v>
      </c>
      <c r="L16" s="13"/>
      <c r="M16" s="12">
        <f>E16*L16</f>
        <v>0</v>
      </c>
      <c r="N16" s="13"/>
      <c r="O16" s="12">
        <f>E16*N16</f>
        <v>0</v>
      </c>
    </row>
    <row r="17" spans="1:15" x14ac:dyDescent="0.25">
      <c r="A17" s="51"/>
      <c r="B17" s="60"/>
      <c r="C17" s="53" t="s">
        <v>30</v>
      </c>
      <c r="D17" s="54"/>
      <c r="E17" s="55"/>
      <c r="F17" s="11"/>
      <c r="G17" s="12"/>
      <c r="H17" s="13"/>
      <c r="I17" s="17"/>
      <c r="J17" s="13"/>
      <c r="K17" s="17"/>
      <c r="L17" s="13"/>
      <c r="M17" s="12"/>
      <c r="N17" s="13"/>
      <c r="O17" s="12"/>
    </row>
    <row r="18" spans="1:15" ht="24" x14ac:dyDescent="0.25">
      <c r="A18" s="56">
        <v>10</v>
      </c>
      <c r="B18" s="61" t="s">
        <v>31</v>
      </c>
      <c r="C18" s="53" t="s">
        <v>32</v>
      </c>
      <c r="D18" s="58" t="s">
        <v>15</v>
      </c>
      <c r="E18" s="59">
        <v>51</v>
      </c>
      <c r="F18" s="14"/>
      <c r="G18" s="15">
        <f>E18*F18</f>
        <v>0</v>
      </c>
      <c r="H18" s="16"/>
      <c r="I18" s="15">
        <f>E18*H18</f>
        <v>0</v>
      </c>
      <c r="J18" s="16"/>
      <c r="K18" s="15">
        <f>E18*J18</f>
        <v>0</v>
      </c>
      <c r="L18" s="16"/>
      <c r="M18" s="15">
        <f>E18*L18</f>
        <v>0</v>
      </c>
      <c r="N18" s="16"/>
      <c r="O18" s="15">
        <f>E18*N18</f>
        <v>0</v>
      </c>
    </row>
    <row r="19" spans="1:15" ht="24" x14ac:dyDescent="0.25">
      <c r="A19" s="56">
        <v>11</v>
      </c>
      <c r="B19" s="57" t="s">
        <v>33</v>
      </c>
      <c r="C19" s="53" t="s">
        <v>34</v>
      </c>
      <c r="D19" s="58" t="s">
        <v>15</v>
      </c>
      <c r="E19" s="59">
        <v>68</v>
      </c>
      <c r="F19" s="14"/>
      <c r="G19" s="15">
        <f>E19*F19</f>
        <v>0</v>
      </c>
      <c r="H19" s="16"/>
      <c r="I19" s="15">
        <f>E19*H19</f>
        <v>0</v>
      </c>
      <c r="J19" s="16"/>
      <c r="K19" s="15">
        <f>E19*J19</f>
        <v>0</v>
      </c>
      <c r="L19" s="16"/>
      <c r="M19" s="15">
        <f>E19*L19</f>
        <v>0</v>
      </c>
      <c r="N19" s="16"/>
      <c r="O19" s="15">
        <f>E19*N19</f>
        <v>0</v>
      </c>
    </row>
    <row r="20" spans="1:15" ht="24" x14ac:dyDescent="0.25">
      <c r="A20" s="56">
        <v>12</v>
      </c>
      <c r="B20" s="61" t="s">
        <v>35</v>
      </c>
      <c r="C20" s="53" t="s">
        <v>36</v>
      </c>
      <c r="D20" s="58" t="s">
        <v>15</v>
      </c>
      <c r="E20" s="59">
        <v>68</v>
      </c>
      <c r="F20" s="14"/>
      <c r="G20" s="15">
        <f>E20*F20</f>
        <v>0</v>
      </c>
      <c r="H20" s="16"/>
      <c r="I20" s="15">
        <f>E20*H20</f>
        <v>0</v>
      </c>
      <c r="J20" s="16"/>
      <c r="K20" s="15">
        <f>E20*J20</f>
        <v>0</v>
      </c>
      <c r="L20" s="16"/>
      <c r="M20" s="15">
        <f>E20*L20</f>
        <v>0</v>
      </c>
      <c r="N20" s="16"/>
      <c r="O20" s="15">
        <f>E20*N20</f>
        <v>0</v>
      </c>
    </row>
    <row r="21" spans="1:15" ht="24" x14ac:dyDescent="0.25">
      <c r="A21" s="51">
        <v>13</v>
      </c>
      <c r="B21" s="60">
        <v>6360884</v>
      </c>
      <c r="C21" s="53" t="s">
        <v>37</v>
      </c>
      <c r="D21" s="54" t="s">
        <v>15</v>
      </c>
      <c r="E21" s="55">
        <v>29</v>
      </c>
      <c r="F21" s="11"/>
      <c r="G21" s="12">
        <f>E21*F21</f>
        <v>0</v>
      </c>
      <c r="H21" s="13"/>
      <c r="I21" s="12">
        <f>E21*H21</f>
        <v>0</v>
      </c>
      <c r="J21" s="13"/>
      <c r="K21" s="12">
        <f>E21*J21</f>
        <v>0</v>
      </c>
      <c r="L21" s="13"/>
      <c r="M21" s="12">
        <f>E21*L21</f>
        <v>0</v>
      </c>
      <c r="N21" s="13"/>
      <c r="O21" s="12">
        <f>E21*N21</f>
        <v>0</v>
      </c>
    </row>
    <row r="22" spans="1:15" x14ac:dyDescent="0.25">
      <c r="A22" s="51"/>
      <c r="B22" s="60"/>
      <c r="C22" s="53" t="s">
        <v>38</v>
      </c>
      <c r="D22" s="54"/>
      <c r="E22" s="55"/>
      <c r="F22" s="11"/>
      <c r="G22" s="12"/>
      <c r="H22" s="13"/>
      <c r="I22" s="12"/>
      <c r="J22" s="13"/>
      <c r="K22" s="12"/>
      <c r="L22" s="13"/>
      <c r="M22" s="12"/>
      <c r="N22" s="13"/>
      <c r="O22" s="12"/>
    </row>
    <row r="23" spans="1:15" ht="24" x14ac:dyDescent="0.25">
      <c r="A23" s="51" t="s">
        <v>39</v>
      </c>
      <c r="B23" s="60">
        <v>6361001</v>
      </c>
      <c r="C23" s="53" t="s">
        <v>40</v>
      </c>
      <c r="D23" s="54" t="s">
        <v>15</v>
      </c>
      <c r="E23" s="55">
        <v>29</v>
      </c>
      <c r="F23" s="11"/>
      <c r="G23" s="12">
        <f>E23*F23</f>
        <v>0</v>
      </c>
      <c r="H23" s="13"/>
      <c r="I23" s="12">
        <f>E23*H23</f>
        <v>0</v>
      </c>
      <c r="J23" s="13"/>
      <c r="K23" s="12">
        <f>E23*J23</f>
        <v>0</v>
      </c>
      <c r="L23" s="13"/>
      <c r="M23" s="12">
        <f>E23*L23</f>
        <v>0</v>
      </c>
      <c r="N23" s="13"/>
      <c r="O23" s="12">
        <f>E23*N23</f>
        <v>0</v>
      </c>
    </row>
    <row r="24" spans="1:15" x14ac:dyDescent="0.25">
      <c r="A24" s="51"/>
      <c r="B24" s="60"/>
      <c r="C24" s="53" t="s">
        <v>38</v>
      </c>
      <c r="D24" s="54"/>
      <c r="E24" s="55"/>
      <c r="F24" s="11"/>
      <c r="G24" s="12"/>
      <c r="H24" s="13"/>
      <c r="I24" s="12"/>
      <c r="J24" s="13"/>
      <c r="K24" s="12"/>
      <c r="L24" s="13"/>
      <c r="M24" s="12"/>
      <c r="N24" s="13"/>
      <c r="O24" s="12"/>
    </row>
    <row r="25" spans="1:15" ht="24" x14ac:dyDescent="0.25">
      <c r="A25" s="51" t="s">
        <v>41</v>
      </c>
      <c r="B25" s="60">
        <v>6360886</v>
      </c>
      <c r="C25" s="53" t="s">
        <v>42</v>
      </c>
      <c r="D25" s="54" t="s">
        <v>15</v>
      </c>
      <c r="E25" s="55">
        <v>29</v>
      </c>
      <c r="F25" s="11"/>
      <c r="G25" s="12">
        <f>E25*F25</f>
        <v>0</v>
      </c>
      <c r="H25" s="13"/>
      <c r="I25" s="12">
        <f>E25*H25</f>
        <v>0</v>
      </c>
      <c r="J25" s="13"/>
      <c r="K25" s="12">
        <f>E25*J25</f>
        <v>0</v>
      </c>
      <c r="L25" s="13"/>
      <c r="M25" s="12">
        <f>E25*L25</f>
        <v>0</v>
      </c>
      <c r="N25" s="13"/>
      <c r="O25" s="12">
        <f>E25*N25</f>
        <v>0</v>
      </c>
    </row>
    <row r="26" spans="1:15" x14ac:dyDescent="0.25">
      <c r="A26" s="51"/>
      <c r="B26" s="60"/>
      <c r="C26" s="53" t="s">
        <v>38</v>
      </c>
      <c r="D26" s="54"/>
      <c r="E26" s="55"/>
      <c r="F26" s="11"/>
      <c r="G26" s="12"/>
      <c r="H26" s="13"/>
      <c r="I26" s="12"/>
      <c r="J26" s="13"/>
      <c r="K26" s="12"/>
      <c r="L26" s="13"/>
      <c r="M26" s="12"/>
      <c r="N26" s="13"/>
      <c r="O26" s="12"/>
    </row>
    <row r="27" spans="1:15" ht="24" x14ac:dyDescent="0.25">
      <c r="A27" s="51">
        <v>14</v>
      </c>
      <c r="B27" s="60">
        <v>636885</v>
      </c>
      <c r="C27" s="53" t="s">
        <v>37</v>
      </c>
      <c r="D27" s="54" t="s">
        <v>15</v>
      </c>
      <c r="E27" s="55">
        <v>29</v>
      </c>
      <c r="F27" s="11"/>
      <c r="G27" s="12">
        <f>E27*F27</f>
        <v>0</v>
      </c>
      <c r="H27" s="13"/>
      <c r="I27" s="12">
        <f>E27*H27</f>
        <v>0</v>
      </c>
      <c r="J27" s="13"/>
      <c r="K27" s="12">
        <f>E27*J27</f>
        <v>0</v>
      </c>
      <c r="L27" s="13"/>
      <c r="M27" s="12">
        <f>E27*L27</f>
        <v>0</v>
      </c>
      <c r="N27" s="13"/>
      <c r="O27" s="12">
        <f>E27*N27</f>
        <v>0</v>
      </c>
    </row>
    <row r="28" spans="1:15" x14ac:dyDescent="0.25">
      <c r="A28" s="51"/>
      <c r="B28" s="60"/>
      <c r="C28" s="53" t="s">
        <v>38</v>
      </c>
      <c r="D28" s="54"/>
      <c r="E28" s="55"/>
      <c r="F28" s="11"/>
      <c r="G28" s="12"/>
      <c r="H28" s="13"/>
      <c r="I28" s="12"/>
      <c r="J28" s="13"/>
      <c r="K28" s="12"/>
      <c r="L28" s="13"/>
      <c r="M28" s="12"/>
      <c r="N28" s="13"/>
      <c r="O28" s="12"/>
    </row>
    <row r="29" spans="1:15" ht="24" x14ac:dyDescent="0.25">
      <c r="A29" s="51" t="s">
        <v>43</v>
      </c>
      <c r="B29" s="60">
        <v>6361001</v>
      </c>
      <c r="C29" s="53" t="s">
        <v>44</v>
      </c>
      <c r="D29" s="54" t="s">
        <v>15</v>
      </c>
      <c r="E29" s="55">
        <v>29</v>
      </c>
      <c r="F29" s="11"/>
      <c r="G29" s="12">
        <f>E29*F29</f>
        <v>0</v>
      </c>
      <c r="H29" s="13"/>
      <c r="I29" s="12">
        <f>E29*H29</f>
        <v>0</v>
      </c>
      <c r="J29" s="13"/>
      <c r="K29" s="12">
        <f>E29*J29</f>
        <v>0</v>
      </c>
      <c r="L29" s="13"/>
      <c r="M29" s="12">
        <f>E29*L29</f>
        <v>0</v>
      </c>
      <c r="N29" s="13"/>
      <c r="O29" s="12">
        <f>E29*N29</f>
        <v>0</v>
      </c>
    </row>
    <row r="30" spans="1:15" x14ac:dyDescent="0.25">
      <c r="A30" s="51"/>
      <c r="B30" s="60"/>
      <c r="C30" s="53" t="s">
        <v>38</v>
      </c>
      <c r="D30" s="54"/>
      <c r="E30" s="55"/>
      <c r="F30" s="11"/>
      <c r="G30" s="12"/>
      <c r="H30" s="13"/>
      <c r="I30" s="12"/>
      <c r="J30" s="13"/>
      <c r="K30" s="12"/>
      <c r="L30" s="13"/>
      <c r="M30" s="12"/>
      <c r="N30" s="13"/>
      <c r="O30" s="12"/>
    </row>
    <row r="31" spans="1:15" ht="24" x14ac:dyDescent="0.25">
      <c r="A31" s="56"/>
      <c r="B31" s="60">
        <v>6360887</v>
      </c>
      <c r="C31" s="58" t="s">
        <v>42</v>
      </c>
      <c r="D31" s="54" t="s">
        <v>15</v>
      </c>
      <c r="E31" s="55">
        <v>29</v>
      </c>
      <c r="F31" s="11"/>
      <c r="G31" s="12">
        <f>E31*F31</f>
        <v>0</v>
      </c>
      <c r="H31" s="13"/>
      <c r="I31" s="12">
        <f>E31*H31</f>
        <v>0</v>
      </c>
      <c r="J31" s="13"/>
      <c r="K31" s="12">
        <f>E31*J31</f>
        <v>0</v>
      </c>
      <c r="L31" s="13"/>
      <c r="M31" s="12">
        <f>E31*L31</f>
        <v>0</v>
      </c>
      <c r="N31" s="13"/>
      <c r="O31" s="12">
        <f>E31*N31</f>
        <v>0</v>
      </c>
    </row>
    <row r="32" spans="1:15" x14ac:dyDescent="0.25">
      <c r="A32" s="56" t="s">
        <v>45</v>
      </c>
      <c r="B32" s="60"/>
      <c r="C32" s="58" t="s">
        <v>46</v>
      </c>
      <c r="D32" s="54"/>
      <c r="E32" s="55"/>
      <c r="F32" s="11"/>
      <c r="G32" s="12"/>
      <c r="H32" s="13"/>
      <c r="I32" s="12"/>
      <c r="J32" s="13"/>
      <c r="K32" s="12"/>
      <c r="L32" s="13"/>
      <c r="M32" s="12"/>
      <c r="N32" s="13"/>
      <c r="O32" s="12"/>
    </row>
    <row r="33" spans="1:15" ht="24" x14ac:dyDescent="0.25">
      <c r="A33" s="56">
        <v>15</v>
      </c>
      <c r="B33" s="57" t="s">
        <v>7</v>
      </c>
      <c r="C33" s="53" t="s">
        <v>97</v>
      </c>
      <c r="D33" s="58" t="s">
        <v>15</v>
      </c>
      <c r="E33" s="59">
        <v>77</v>
      </c>
      <c r="F33" s="14"/>
      <c r="G33" s="15">
        <f>E33*F33</f>
        <v>0</v>
      </c>
      <c r="H33" s="16"/>
      <c r="I33" s="15">
        <f>E33*H33</f>
        <v>0</v>
      </c>
      <c r="J33" s="16"/>
      <c r="K33" s="15">
        <f>E33*J33</f>
        <v>0</v>
      </c>
      <c r="L33" s="16"/>
      <c r="M33" s="15">
        <f t="shared" ref="M33:M41" si="0">E33*L33</f>
        <v>0</v>
      </c>
      <c r="N33" s="16"/>
      <c r="O33" s="15">
        <f t="shared" ref="O33:O41" si="1">E33*N33</f>
        <v>0</v>
      </c>
    </row>
    <row r="34" spans="1:15" ht="24" x14ac:dyDescent="0.25">
      <c r="A34" s="56">
        <v>16</v>
      </c>
      <c r="B34" s="57" t="s">
        <v>11</v>
      </c>
      <c r="C34" s="53" t="s">
        <v>98</v>
      </c>
      <c r="D34" s="58" t="s">
        <v>15</v>
      </c>
      <c r="E34" s="59">
        <v>77</v>
      </c>
      <c r="F34" s="14"/>
      <c r="G34" s="15">
        <f>E34*F34</f>
        <v>0</v>
      </c>
      <c r="H34" s="16"/>
      <c r="I34" s="15">
        <f>E34*H34</f>
        <v>0</v>
      </c>
      <c r="J34" s="16"/>
      <c r="K34" s="15">
        <f t="shared" ref="K34:K40" si="2">E34*J34</f>
        <v>0</v>
      </c>
      <c r="L34" s="16"/>
      <c r="M34" s="15">
        <f t="shared" si="0"/>
        <v>0</v>
      </c>
      <c r="N34" s="16"/>
      <c r="O34" s="15">
        <f t="shared" si="1"/>
        <v>0</v>
      </c>
    </row>
    <row r="35" spans="1:15" ht="24" x14ac:dyDescent="0.25">
      <c r="A35" s="56">
        <v>17</v>
      </c>
      <c r="B35" s="57" t="s">
        <v>7</v>
      </c>
      <c r="C35" s="53" t="s">
        <v>47</v>
      </c>
      <c r="D35" s="58" t="s">
        <v>15</v>
      </c>
      <c r="E35" s="59">
        <v>365</v>
      </c>
      <c r="F35" s="14"/>
      <c r="G35" s="15">
        <f>E35*F35</f>
        <v>0</v>
      </c>
      <c r="H35" s="16"/>
      <c r="I35" s="15">
        <f>E35*H35</f>
        <v>0</v>
      </c>
      <c r="J35" s="16"/>
      <c r="K35" s="15">
        <f t="shared" si="2"/>
        <v>0</v>
      </c>
      <c r="L35" s="16"/>
      <c r="M35" s="15">
        <f t="shared" si="0"/>
        <v>0</v>
      </c>
      <c r="N35" s="16"/>
      <c r="O35" s="15">
        <f t="shared" si="1"/>
        <v>0</v>
      </c>
    </row>
    <row r="36" spans="1:15" ht="24" x14ac:dyDescent="0.25">
      <c r="A36" s="56">
        <v>18</v>
      </c>
      <c r="B36" s="57" t="s">
        <v>11</v>
      </c>
      <c r="C36" s="53" t="s">
        <v>48</v>
      </c>
      <c r="D36" s="58" t="s">
        <v>15</v>
      </c>
      <c r="E36" s="59">
        <v>365</v>
      </c>
      <c r="F36" s="14"/>
      <c r="G36" s="15">
        <f>E36*F36</f>
        <v>0</v>
      </c>
      <c r="H36" s="16"/>
      <c r="I36" s="15">
        <f>E36*H36</f>
        <v>0</v>
      </c>
      <c r="J36" s="16"/>
      <c r="K36" s="15">
        <f t="shared" si="2"/>
        <v>0</v>
      </c>
      <c r="L36" s="16"/>
      <c r="M36" s="15">
        <f t="shared" si="0"/>
        <v>0</v>
      </c>
      <c r="N36" s="16"/>
      <c r="O36" s="15">
        <f t="shared" si="1"/>
        <v>0</v>
      </c>
    </row>
    <row r="37" spans="1:15" ht="24" x14ac:dyDescent="0.25">
      <c r="A37" s="56">
        <v>19</v>
      </c>
      <c r="B37" s="57" t="s">
        <v>18</v>
      </c>
      <c r="C37" s="53" t="s">
        <v>49</v>
      </c>
      <c r="D37" s="58" t="s">
        <v>15</v>
      </c>
      <c r="E37" s="59">
        <v>66</v>
      </c>
      <c r="F37" s="14"/>
      <c r="G37" s="15">
        <f>E37*F37</f>
        <v>0</v>
      </c>
      <c r="H37" s="16"/>
      <c r="I37" s="15">
        <f>E37*H37</f>
        <v>0</v>
      </c>
      <c r="J37" s="16"/>
      <c r="K37" s="15">
        <f t="shared" si="2"/>
        <v>0</v>
      </c>
      <c r="L37" s="16"/>
      <c r="M37" s="15">
        <f t="shared" si="0"/>
        <v>0</v>
      </c>
      <c r="N37" s="16"/>
      <c r="O37" s="15">
        <f t="shared" si="1"/>
        <v>0</v>
      </c>
    </row>
    <row r="38" spans="1:15" ht="24" x14ac:dyDescent="0.25">
      <c r="A38" s="56">
        <v>20</v>
      </c>
      <c r="B38" s="57" t="s">
        <v>20</v>
      </c>
      <c r="C38" s="53" t="s">
        <v>50</v>
      </c>
      <c r="D38" s="58" t="s">
        <v>15</v>
      </c>
      <c r="E38" s="59">
        <v>66</v>
      </c>
      <c r="F38" s="14"/>
      <c r="G38" s="15">
        <f>E38*F38</f>
        <v>0</v>
      </c>
      <c r="H38" s="16"/>
      <c r="I38" s="15">
        <f>E38*H38</f>
        <v>0</v>
      </c>
      <c r="J38" s="16"/>
      <c r="K38" s="15">
        <f t="shared" si="2"/>
        <v>0</v>
      </c>
      <c r="L38" s="16"/>
      <c r="M38" s="15">
        <f t="shared" si="0"/>
        <v>0</v>
      </c>
      <c r="N38" s="16"/>
      <c r="O38" s="15">
        <f t="shared" si="1"/>
        <v>0</v>
      </c>
    </row>
    <row r="39" spans="1:15" ht="24" x14ac:dyDescent="0.25">
      <c r="A39" s="56">
        <v>21</v>
      </c>
      <c r="B39" s="57">
        <v>6360884</v>
      </c>
      <c r="C39" s="53" t="s">
        <v>51</v>
      </c>
      <c r="D39" s="58" t="s">
        <v>15</v>
      </c>
      <c r="E39" s="59">
        <v>67</v>
      </c>
      <c r="F39" s="14"/>
      <c r="G39" s="15">
        <f>E39*F39</f>
        <v>0</v>
      </c>
      <c r="H39" s="16"/>
      <c r="I39" s="15">
        <f>E39*H39</f>
        <v>0</v>
      </c>
      <c r="J39" s="16"/>
      <c r="K39" s="15">
        <f t="shared" si="2"/>
        <v>0</v>
      </c>
      <c r="L39" s="16"/>
      <c r="M39" s="15">
        <f t="shared" si="0"/>
        <v>0</v>
      </c>
      <c r="N39" s="16"/>
      <c r="O39" s="15">
        <f t="shared" si="1"/>
        <v>0</v>
      </c>
    </row>
    <row r="40" spans="1:15" ht="24" x14ac:dyDescent="0.25">
      <c r="A40" s="56">
        <v>22</v>
      </c>
      <c r="B40" s="57">
        <v>6360885</v>
      </c>
      <c r="C40" s="53" t="s">
        <v>52</v>
      </c>
      <c r="D40" s="58" t="s">
        <v>15</v>
      </c>
      <c r="E40" s="59">
        <v>67</v>
      </c>
      <c r="F40" s="14"/>
      <c r="G40" s="15">
        <f>E40*F40</f>
        <v>0</v>
      </c>
      <c r="H40" s="16"/>
      <c r="I40" s="15">
        <f>E40*H40</f>
        <v>0</v>
      </c>
      <c r="J40" s="16"/>
      <c r="K40" s="15">
        <f t="shared" si="2"/>
        <v>0</v>
      </c>
      <c r="L40" s="16"/>
      <c r="M40" s="15">
        <f t="shared" si="0"/>
        <v>0</v>
      </c>
      <c r="N40" s="16"/>
      <c r="O40" s="15">
        <f t="shared" si="1"/>
        <v>0</v>
      </c>
    </row>
    <row r="41" spans="1:15" ht="24" x14ac:dyDescent="0.25">
      <c r="A41" s="51">
        <v>23</v>
      </c>
      <c r="B41" s="60">
        <v>6360884</v>
      </c>
      <c r="C41" s="53" t="s">
        <v>53</v>
      </c>
      <c r="D41" s="54" t="s">
        <v>15</v>
      </c>
      <c r="E41" s="55">
        <v>68</v>
      </c>
      <c r="F41" s="11"/>
      <c r="G41" s="12">
        <f>E41*F41</f>
        <v>0</v>
      </c>
      <c r="H41" s="13"/>
      <c r="I41" s="12">
        <f>E41*H41</f>
        <v>0</v>
      </c>
      <c r="J41" s="13"/>
      <c r="K41" s="12">
        <f>E41*J41</f>
        <v>0</v>
      </c>
      <c r="L41" s="13"/>
      <c r="M41" s="12">
        <f t="shared" si="0"/>
        <v>0</v>
      </c>
      <c r="N41" s="13"/>
      <c r="O41" s="12">
        <f t="shared" si="1"/>
        <v>0</v>
      </c>
    </row>
    <row r="42" spans="1:15" x14ac:dyDescent="0.25">
      <c r="A42" s="51"/>
      <c r="B42" s="60"/>
      <c r="C42" s="53" t="s">
        <v>54</v>
      </c>
      <c r="D42" s="54"/>
      <c r="E42" s="55"/>
      <c r="F42" s="11"/>
      <c r="G42" s="12"/>
      <c r="H42" s="13"/>
      <c r="I42" s="12"/>
      <c r="J42" s="13"/>
      <c r="K42" s="12"/>
      <c r="L42" s="13"/>
      <c r="M42" s="12"/>
      <c r="N42" s="13"/>
      <c r="O42" s="12"/>
    </row>
    <row r="43" spans="1:15" ht="24" x14ac:dyDescent="0.25">
      <c r="A43" s="51" t="s">
        <v>99</v>
      </c>
      <c r="B43" s="60">
        <v>6361001</v>
      </c>
      <c r="C43" s="53" t="s">
        <v>55</v>
      </c>
      <c r="D43" s="54" t="s">
        <v>15</v>
      </c>
      <c r="E43" s="55">
        <v>68</v>
      </c>
      <c r="F43" s="11"/>
      <c r="G43" s="12">
        <f>E43*F43</f>
        <v>0</v>
      </c>
      <c r="H43" s="13"/>
      <c r="I43" s="12">
        <f>E43*H43</f>
        <v>0</v>
      </c>
      <c r="J43" s="13"/>
      <c r="K43" s="12">
        <f>E43*J43</f>
        <v>0</v>
      </c>
      <c r="L43" s="13"/>
      <c r="M43" s="12">
        <f>E43*L43</f>
        <v>0</v>
      </c>
      <c r="N43" s="13"/>
      <c r="O43" s="12">
        <f>E43*N43</f>
        <v>0</v>
      </c>
    </row>
    <row r="44" spans="1:15" x14ac:dyDescent="0.25">
      <c r="A44" s="51"/>
      <c r="B44" s="60"/>
      <c r="C44" s="53" t="s">
        <v>54</v>
      </c>
      <c r="D44" s="54"/>
      <c r="E44" s="55"/>
      <c r="F44" s="11"/>
      <c r="G44" s="12"/>
      <c r="H44" s="13"/>
      <c r="I44" s="12"/>
      <c r="J44" s="13"/>
      <c r="K44" s="12"/>
      <c r="L44" s="13"/>
      <c r="M44" s="12"/>
      <c r="N44" s="13"/>
      <c r="O44" s="12"/>
    </row>
    <row r="45" spans="1:15" ht="24" x14ac:dyDescent="0.25">
      <c r="A45" s="56">
        <v>24</v>
      </c>
      <c r="B45" s="57">
        <v>6360885</v>
      </c>
      <c r="C45" s="53" t="s">
        <v>56</v>
      </c>
      <c r="D45" s="58" t="s">
        <v>15</v>
      </c>
      <c r="E45" s="59">
        <v>68</v>
      </c>
      <c r="F45" s="14"/>
      <c r="G45" s="15">
        <f>E45*F45</f>
        <v>0</v>
      </c>
      <c r="H45" s="16"/>
      <c r="I45" s="15">
        <f>E45*H45</f>
        <v>0</v>
      </c>
      <c r="J45" s="16"/>
      <c r="K45" s="15">
        <f t="shared" ref="K45" si="3">E45*J45</f>
        <v>0</v>
      </c>
      <c r="L45" s="16"/>
      <c r="M45" s="15">
        <f>E45*L45</f>
        <v>0</v>
      </c>
      <c r="N45" s="16"/>
      <c r="O45" s="15">
        <f>E45*N45</f>
        <v>0</v>
      </c>
    </row>
    <row r="46" spans="1:15" ht="20.25" customHeight="1" x14ac:dyDescent="0.25">
      <c r="A46" s="56"/>
      <c r="B46" s="60">
        <v>6352372</v>
      </c>
      <c r="C46" s="63" t="s">
        <v>57</v>
      </c>
      <c r="D46" s="54" t="s">
        <v>15</v>
      </c>
      <c r="E46" s="55">
        <v>4091</v>
      </c>
      <c r="F46" s="11"/>
      <c r="G46" s="12">
        <f>E46*F46</f>
        <v>0</v>
      </c>
      <c r="H46" s="13"/>
      <c r="I46" s="12">
        <f>E46*H46</f>
        <v>0</v>
      </c>
      <c r="J46" s="13"/>
      <c r="K46" s="12">
        <f>E46*J46</f>
        <v>0</v>
      </c>
      <c r="L46" s="13"/>
      <c r="M46" s="12">
        <f>E46*L46</f>
        <v>0</v>
      </c>
      <c r="N46" s="13"/>
      <c r="O46" s="12">
        <f>E46*N46</f>
        <v>0</v>
      </c>
    </row>
    <row r="47" spans="1:15" x14ac:dyDescent="0.25">
      <c r="A47" s="56">
        <v>25</v>
      </c>
      <c r="B47" s="60"/>
      <c r="C47" s="63"/>
      <c r="D47" s="54"/>
      <c r="E47" s="55"/>
      <c r="F47" s="11"/>
      <c r="G47" s="12"/>
      <c r="H47" s="13"/>
      <c r="I47" s="12"/>
      <c r="J47" s="13"/>
      <c r="K47" s="12"/>
      <c r="L47" s="13"/>
      <c r="M47" s="12"/>
      <c r="N47" s="13"/>
      <c r="O47" s="12"/>
    </row>
    <row r="48" spans="1:15" ht="24" x14ac:dyDescent="0.25">
      <c r="A48" s="56"/>
      <c r="B48" s="60">
        <v>6352373</v>
      </c>
      <c r="C48" s="53" t="s">
        <v>58</v>
      </c>
      <c r="D48" s="54" t="s">
        <v>15</v>
      </c>
      <c r="E48" s="55">
        <v>4091</v>
      </c>
      <c r="F48" s="11"/>
      <c r="G48" s="12">
        <f>E48*F48</f>
        <v>0</v>
      </c>
      <c r="H48" s="13"/>
      <c r="I48" s="12">
        <f>E48*H48</f>
        <v>0</v>
      </c>
      <c r="J48" s="13"/>
      <c r="K48" s="12">
        <f>E48*J48</f>
        <v>0</v>
      </c>
      <c r="L48" s="13"/>
      <c r="M48" s="12">
        <f>E48*L48</f>
        <v>0</v>
      </c>
      <c r="N48" s="13"/>
      <c r="O48" s="12">
        <f>E48*N48</f>
        <v>0</v>
      </c>
    </row>
    <row r="49" spans="1:15" x14ac:dyDescent="0.25">
      <c r="A49" s="56">
        <v>26</v>
      </c>
      <c r="B49" s="60"/>
      <c r="C49" s="53" t="s">
        <v>59</v>
      </c>
      <c r="D49" s="54"/>
      <c r="E49" s="55"/>
      <c r="F49" s="11"/>
      <c r="G49" s="12"/>
      <c r="H49" s="13"/>
      <c r="I49" s="12"/>
      <c r="J49" s="13"/>
      <c r="K49" s="12"/>
      <c r="L49" s="13"/>
      <c r="M49" s="12"/>
      <c r="N49" s="13"/>
      <c r="O49" s="12"/>
    </row>
    <row r="50" spans="1:15" ht="24" x14ac:dyDescent="0.25">
      <c r="A50" s="56"/>
      <c r="B50" s="60">
        <v>6352372</v>
      </c>
      <c r="C50" s="53" t="s">
        <v>60</v>
      </c>
      <c r="D50" s="54" t="s">
        <v>15</v>
      </c>
      <c r="E50" s="55">
        <v>190</v>
      </c>
      <c r="F50" s="11"/>
      <c r="G50" s="12">
        <f>E50*F50</f>
        <v>0</v>
      </c>
      <c r="H50" s="13"/>
      <c r="I50" s="12">
        <f>E50*H50</f>
        <v>0</v>
      </c>
      <c r="J50" s="13"/>
      <c r="K50" s="12">
        <f>E50*J50</f>
        <v>0</v>
      </c>
      <c r="L50" s="13"/>
      <c r="M50" s="12">
        <f>E50*L50</f>
        <v>0</v>
      </c>
      <c r="N50" s="13"/>
      <c r="O50" s="12">
        <f>E50*N50</f>
        <v>0</v>
      </c>
    </row>
    <row r="51" spans="1:15" x14ac:dyDescent="0.25">
      <c r="A51" s="56">
        <v>27</v>
      </c>
      <c r="B51" s="60"/>
      <c r="C51" s="62" t="s">
        <v>61</v>
      </c>
      <c r="D51" s="54"/>
      <c r="E51" s="55"/>
      <c r="F51" s="11"/>
      <c r="G51" s="12"/>
      <c r="H51" s="13"/>
      <c r="I51" s="12"/>
      <c r="J51" s="13"/>
      <c r="K51" s="12"/>
      <c r="L51" s="13"/>
      <c r="M51" s="12"/>
      <c r="N51" s="13"/>
      <c r="O51" s="12"/>
    </row>
    <row r="52" spans="1:15" ht="24" x14ac:dyDescent="0.25">
      <c r="A52" s="56"/>
      <c r="B52" s="60">
        <v>6352373</v>
      </c>
      <c r="C52" s="53" t="s">
        <v>62</v>
      </c>
      <c r="D52" s="54" t="s">
        <v>15</v>
      </c>
      <c r="E52" s="55">
        <v>190</v>
      </c>
      <c r="F52" s="11"/>
      <c r="G52" s="12">
        <f>E52*F52</f>
        <v>0</v>
      </c>
      <c r="H52" s="13"/>
      <c r="I52" s="12">
        <f>E52*H52</f>
        <v>0</v>
      </c>
      <c r="J52" s="13"/>
      <c r="K52" s="12">
        <f>E52*J52</f>
        <v>0</v>
      </c>
      <c r="L52" s="13"/>
      <c r="M52" s="12">
        <f>E52*L52</f>
        <v>0</v>
      </c>
      <c r="N52" s="13"/>
      <c r="O52" s="12">
        <f>E52*N52</f>
        <v>0</v>
      </c>
    </row>
    <row r="53" spans="1:15" x14ac:dyDescent="0.25">
      <c r="A53" s="56">
        <v>28</v>
      </c>
      <c r="B53" s="60"/>
      <c r="C53" s="62" t="s">
        <v>61</v>
      </c>
      <c r="D53" s="54"/>
      <c r="E53" s="55"/>
      <c r="F53" s="11"/>
      <c r="G53" s="12"/>
      <c r="H53" s="13"/>
      <c r="I53" s="12"/>
      <c r="J53" s="13"/>
      <c r="K53" s="12"/>
      <c r="L53" s="13"/>
      <c r="M53" s="12"/>
      <c r="N53" s="13"/>
      <c r="O53" s="12"/>
    </row>
    <row r="54" spans="1:15" ht="24" x14ac:dyDescent="0.25">
      <c r="A54" s="56"/>
      <c r="B54" s="60">
        <v>6360884</v>
      </c>
      <c r="C54" s="53" t="s">
        <v>63</v>
      </c>
      <c r="D54" s="54" t="s">
        <v>15</v>
      </c>
      <c r="E54" s="55">
        <v>370</v>
      </c>
      <c r="F54" s="11"/>
      <c r="G54" s="12">
        <f>E54*F54</f>
        <v>0</v>
      </c>
      <c r="H54" s="13"/>
      <c r="I54" s="12">
        <f>E54*H54</f>
        <v>0</v>
      </c>
      <c r="J54" s="13"/>
      <c r="K54" s="12">
        <f>E54*J54</f>
        <v>0</v>
      </c>
      <c r="L54" s="13"/>
      <c r="M54" s="12">
        <f>E54*L54</f>
        <v>0</v>
      </c>
      <c r="N54" s="13"/>
      <c r="O54" s="12">
        <f>E54*N54</f>
        <v>0</v>
      </c>
    </row>
    <row r="55" spans="1:15" x14ac:dyDescent="0.25">
      <c r="A55" s="56">
        <v>29</v>
      </c>
      <c r="B55" s="60"/>
      <c r="C55" s="53" t="s">
        <v>64</v>
      </c>
      <c r="D55" s="54"/>
      <c r="E55" s="55"/>
      <c r="F55" s="11"/>
      <c r="G55" s="12"/>
      <c r="H55" s="13"/>
      <c r="I55" s="12"/>
      <c r="J55" s="13"/>
      <c r="K55" s="12"/>
      <c r="L55" s="13"/>
      <c r="M55" s="12"/>
      <c r="N55" s="13"/>
      <c r="O55" s="12"/>
    </row>
    <row r="56" spans="1:15" ht="24" x14ac:dyDescent="0.25">
      <c r="A56" s="56"/>
      <c r="B56" s="60">
        <v>6361001</v>
      </c>
      <c r="C56" s="53" t="s">
        <v>65</v>
      </c>
      <c r="D56" s="54" t="s">
        <v>15</v>
      </c>
      <c r="E56" s="55">
        <v>370</v>
      </c>
      <c r="F56" s="11"/>
      <c r="G56" s="12">
        <f>E56*F56</f>
        <v>0</v>
      </c>
      <c r="H56" s="13"/>
      <c r="I56" s="12">
        <f>E56*H56</f>
        <v>0</v>
      </c>
      <c r="J56" s="13"/>
      <c r="K56" s="12">
        <f>E56*J56</f>
        <v>0</v>
      </c>
      <c r="L56" s="13"/>
      <c r="M56" s="12">
        <f>E56*L56</f>
        <v>0</v>
      </c>
      <c r="N56" s="13"/>
      <c r="O56" s="12">
        <f>E56*N56</f>
        <v>0</v>
      </c>
    </row>
    <row r="57" spans="1:15" x14ac:dyDescent="0.25">
      <c r="A57" s="56" t="s">
        <v>100</v>
      </c>
      <c r="B57" s="60"/>
      <c r="C57" s="53" t="s">
        <v>64</v>
      </c>
      <c r="D57" s="54"/>
      <c r="E57" s="55"/>
      <c r="F57" s="11"/>
      <c r="G57" s="12"/>
      <c r="H57" s="13"/>
      <c r="I57" s="12"/>
      <c r="J57" s="13"/>
      <c r="K57" s="12"/>
      <c r="L57" s="13"/>
      <c r="M57" s="12"/>
      <c r="N57" s="13"/>
      <c r="O57" s="12"/>
    </row>
    <row r="58" spans="1:15" ht="24" x14ac:dyDescent="0.25">
      <c r="A58" s="56"/>
      <c r="B58" s="60">
        <v>6360886</v>
      </c>
      <c r="C58" s="53" t="s">
        <v>66</v>
      </c>
      <c r="D58" s="54" t="s">
        <v>15</v>
      </c>
      <c r="E58" s="55">
        <v>370</v>
      </c>
      <c r="F58" s="11"/>
      <c r="G58" s="12">
        <f>E58*F58</f>
        <v>0</v>
      </c>
      <c r="H58" s="13"/>
      <c r="I58" s="12">
        <f>E58*H58</f>
        <v>0</v>
      </c>
      <c r="J58" s="13"/>
      <c r="K58" s="12">
        <f>E58*J58</f>
        <v>0</v>
      </c>
      <c r="L58" s="13"/>
      <c r="M58" s="12">
        <f>E58*L58</f>
        <v>0</v>
      </c>
      <c r="N58" s="13"/>
      <c r="O58" s="12">
        <f>E58*N58</f>
        <v>0</v>
      </c>
    </row>
    <row r="59" spans="1:15" x14ac:dyDescent="0.25">
      <c r="A59" s="56" t="s">
        <v>69</v>
      </c>
      <c r="B59" s="60"/>
      <c r="C59" s="53" t="s">
        <v>64</v>
      </c>
      <c r="D59" s="54"/>
      <c r="E59" s="55"/>
      <c r="F59" s="11"/>
      <c r="G59" s="12"/>
      <c r="H59" s="13"/>
      <c r="I59" s="12"/>
      <c r="J59" s="13"/>
      <c r="K59" s="12"/>
      <c r="L59" s="13"/>
      <c r="M59" s="12"/>
      <c r="N59" s="13"/>
      <c r="O59" s="12"/>
    </row>
    <row r="60" spans="1:15" ht="24" x14ac:dyDescent="0.25">
      <c r="A60" s="56"/>
      <c r="B60" s="60">
        <v>6360885</v>
      </c>
      <c r="C60" s="53" t="s">
        <v>63</v>
      </c>
      <c r="D60" s="54" t="s">
        <v>15</v>
      </c>
      <c r="E60" s="55">
        <v>370</v>
      </c>
      <c r="F60" s="11"/>
      <c r="G60" s="12">
        <f>E60*F60</f>
        <v>0</v>
      </c>
      <c r="H60" s="13"/>
      <c r="I60" s="12">
        <f>E60*H60</f>
        <v>0</v>
      </c>
      <c r="J60" s="13"/>
      <c r="K60" s="12">
        <f>E60*J60</f>
        <v>0</v>
      </c>
      <c r="L60" s="13"/>
      <c r="M60" s="12">
        <f>E60*L60</f>
        <v>0</v>
      </c>
      <c r="N60" s="13"/>
      <c r="O60" s="12">
        <f>E60*N60</f>
        <v>0</v>
      </c>
    </row>
    <row r="61" spans="1:15" x14ac:dyDescent="0.25">
      <c r="A61" s="56">
        <v>30</v>
      </c>
      <c r="B61" s="60"/>
      <c r="C61" s="53" t="s">
        <v>64</v>
      </c>
      <c r="D61" s="54"/>
      <c r="E61" s="55"/>
      <c r="F61" s="11"/>
      <c r="G61" s="12"/>
      <c r="H61" s="13"/>
      <c r="I61" s="12"/>
      <c r="J61" s="13"/>
      <c r="K61" s="12"/>
      <c r="L61" s="13"/>
      <c r="M61" s="12"/>
      <c r="N61" s="13"/>
      <c r="O61" s="12"/>
    </row>
    <row r="62" spans="1:15" ht="24" x14ac:dyDescent="0.25">
      <c r="A62" s="56"/>
      <c r="B62" s="60">
        <v>6361001</v>
      </c>
      <c r="C62" s="53" t="s">
        <v>65</v>
      </c>
      <c r="D62" s="54" t="s">
        <v>15</v>
      </c>
      <c r="E62" s="55">
        <v>370</v>
      </c>
      <c r="F62" s="11"/>
      <c r="G62" s="12">
        <f>E62*F62</f>
        <v>0</v>
      </c>
      <c r="H62" s="13"/>
      <c r="I62" s="12">
        <f>E62*H62</f>
        <v>0</v>
      </c>
      <c r="J62" s="13"/>
      <c r="K62" s="12">
        <f>E62*J62</f>
        <v>0</v>
      </c>
      <c r="L62" s="13"/>
      <c r="M62" s="12">
        <f>E62*L62</f>
        <v>0</v>
      </c>
      <c r="N62" s="13"/>
      <c r="O62" s="12">
        <f>E62*N62</f>
        <v>0</v>
      </c>
    </row>
    <row r="63" spans="1:15" x14ac:dyDescent="0.25">
      <c r="A63" s="56" t="s">
        <v>101</v>
      </c>
      <c r="B63" s="60"/>
      <c r="C63" s="53" t="s">
        <v>64</v>
      </c>
      <c r="D63" s="54"/>
      <c r="E63" s="55"/>
      <c r="F63" s="11"/>
      <c r="G63" s="12"/>
      <c r="H63" s="13"/>
      <c r="I63" s="12"/>
      <c r="J63" s="13"/>
      <c r="K63" s="12"/>
      <c r="L63" s="13"/>
      <c r="M63" s="12"/>
      <c r="N63" s="13"/>
      <c r="O63" s="12"/>
    </row>
    <row r="64" spans="1:15" ht="24" x14ac:dyDescent="0.25">
      <c r="A64" s="56"/>
      <c r="B64" s="60">
        <v>6360887</v>
      </c>
      <c r="C64" s="53" t="s">
        <v>66</v>
      </c>
      <c r="D64" s="54" t="s">
        <v>15</v>
      </c>
      <c r="E64" s="55">
        <v>370</v>
      </c>
      <c r="F64" s="11"/>
      <c r="G64" s="12">
        <f>E64*F64</f>
        <v>0</v>
      </c>
      <c r="H64" s="13"/>
      <c r="I64" s="12">
        <f>E64*H64</f>
        <v>0</v>
      </c>
      <c r="J64" s="13"/>
      <c r="K64" s="12">
        <f>E64*J64</f>
        <v>0</v>
      </c>
      <c r="L64" s="13"/>
      <c r="M64" s="12">
        <f>E64*L64</f>
        <v>0</v>
      </c>
      <c r="N64" s="13"/>
      <c r="O64" s="12">
        <f>E64*N64</f>
        <v>0</v>
      </c>
    </row>
    <row r="65" spans="1:15" x14ac:dyDescent="0.25">
      <c r="A65" s="56" t="s">
        <v>71</v>
      </c>
      <c r="B65" s="60"/>
      <c r="C65" s="53" t="s">
        <v>64</v>
      </c>
      <c r="D65" s="54"/>
      <c r="E65" s="55"/>
      <c r="F65" s="11"/>
      <c r="G65" s="12"/>
      <c r="H65" s="13"/>
      <c r="I65" s="12"/>
      <c r="J65" s="13"/>
      <c r="K65" s="12"/>
      <c r="L65" s="13"/>
      <c r="M65" s="12"/>
      <c r="N65" s="13"/>
      <c r="O65" s="12"/>
    </row>
    <row r="66" spans="1:15" ht="24" x14ac:dyDescent="0.25">
      <c r="A66" s="56"/>
      <c r="B66" s="60">
        <v>6401863</v>
      </c>
      <c r="C66" s="53" t="s">
        <v>67</v>
      </c>
      <c r="D66" s="54" t="s">
        <v>15</v>
      </c>
      <c r="E66" s="55">
        <v>134</v>
      </c>
      <c r="F66" s="11"/>
      <c r="G66" s="12">
        <f>E66*F66</f>
        <v>0</v>
      </c>
      <c r="H66" s="13"/>
      <c r="I66" s="12">
        <f>E66*H66</f>
        <v>0</v>
      </c>
      <c r="J66" s="13"/>
      <c r="K66" s="12">
        <f>E66*J66</f>
        <v>0</v>
      </c>
      <c r="L66" s="13"/>
      <c r="M66" s="12">
        <f>E66*L66</f>
        <v>0</v>
      </c>
      <c r="N66" s="13"/>
      <c r="O66" s="12">
        <f>E66*N66</f>
        <v>0</v>
      </c>
    </row>
    <row r="67" spans="1:15" x14ac:dyDescent="0.25">
      <c r="A67" s="56">
        <v>31</v>
      </c>
      <c r="B67" s="60"/>
      <c r="C67" s="53" t="s">
        <v>68</v>
      </c>
      <c r="D67" s="54"/>
      <c r="E67" s="55"/>
      <c r="F67" s="11"/>
      <c r="G67" s="12"/>
      <c r="H67" s="13"/>
      <c r="I67" s="12"/>
      <c r="J67" s="13"/>
      <c r="K67" s="12"/>
      <c r="L67" s="13"/>
      <c r="M67" s="12"/>
      <c r="N67" s="13"/>
      <c r="O67" s="12"/>
    </row>
    <row r="68" spans="1:15" ht="24" x14ac:dyDescent="0.25">
      <c r="A68" s="56"/>
      <c r="B68" s="60">
        <v>6401864</v>
      </c>
      <c r="C68" s="53" t="s">
        <v>70</v>
      </c>
      <c r="D68" s="54" t="s">
        <v>15</v>
      </c>
      <c r="E68" s="55">
        <v>134</v>
      </c>
      <c r="F68" s="11"/>
      <c r="G68" s="12">
        <f>E68*F68</f>
        <v>0</v>
      </c>
      <c r="H68" s="13"/>
      <c r="I68" s="12">
        <f>E68*H68</f>
        <v>0</v>
      </c>
      <c r="J68" s="13"/>
      <c r="K68" s="12">
        <f>E68*J68</f>
        <v>0</v>
      </c>
      <c r="L68" s="13"/>
      <c r="M68" s="12">
        <f>E68*L68</f>
        <v>0</v>
      </c>
      <c r="N68" s="13"/>
      <c r="O68" s="12">
        <f>E68*N68</f>
        <v>0</v>
      </c>
    </row>
    <row r="69" spans="1:15" x14ac:dyDescent="0.25">
      <c r="A69" s="56" t="s">
        <v>102</v>
      </c>
      <c r="B69" s="60"/>
      <c r="C69" s="53" t="s">
        <v>68</v>
      </c>
      <c r="D69" s="54"/>
      <c r="E69" s="55"/>
      <c r="F69" s="11"/>
      <c r="G69" s="12"/>
      <c r="H69" s="13"/>
      <c r="I69" s="12"/>
      <c r="J69" s="13"/>
      <c r="K69" s="12"/>
      <c r="L69" s="13"/>
      <c r="M69" s="12"/>
      <c r="N69" s="13"/>
      <c r="O69" s="12"/>
    </row>
    <row r="70" spans="1:15" ht="24" x14ac:dyDescent="0.25">
      <c r="A70" s="56"/>
      <c r="B70" s="60">
        <v>6401862</v>
      </c>
      <c r="C70" s="53" t="s">
        <v>67</v>
      </c>
      <c r="D70" s="54" t="s">
        <v>15</v>
      </c>
      <c r="E70" s="55">
        <v>134</v>
      </c>
      <c r="F70" s="11"/>
      <c r="G70" s="12">
        <f>E70*F70</f>
        <v>0</v>
      </c>
      <c r="H70" s="13"/>
      <c r="I70" s="12">
        <f>E70*H70</f>
        <v>0</v>
      </c>
      <c r="J70" s="13"/>
      <c r="K70" s="12">
        <f>E70*J70</f>
        <v>0</v>
      </c>
      <c r="L70" s="13"/>
      <c r="M70" s="12">
        <f>E70*L70</f>
        <v>0</v>
      </c>
      <c r="N70" s="13"/>
      <c r="O70" s="12">
        <f>E70*N70</f>
        <v>0</v>
      </c>
    </row>
    <row r="71" spans="1:15" x14ac:dyDescent="0.25">
      <c r="A71" s="56">
        <v>32</v>
      </c>
      <c r="B71" s="60"/>
      <c r="C71" s="53" t="s">
        <v>68</v>
      </c>
      <c r="D71" s="54"/>
      <c r="E71" s="55"/>
      <c r="F71" s="11"/>
      <c r="G71" s="12"/>
      <c r="H71" s="13"/>
      <c r="I71" s="12"/>
      <c r="J71" s="13"/>
      <c r="K71" s="12"/>
      <c r="L71" s="13"/>
      <c r="M71" s="12"/>
      <c r="N71" s="13"/>
      <c r="O71" s="12"/>
    </row>
    <row r="72" spans="1:15" ht="24" x14ac:dyDescent="0.25">
      <c r="A72" s="56"/>
      <c r="B72" s="60">
        <v>6401865</v>
      </c>
      <c r="C72" s="53" t="s">
        <v>70</v>
      </c>
      <c r="D72" s="54" t="s">
        <v>15</v>
      </c>
      <c r="E72" s="55">
        <v>134</v>
      </c>
      <c r="F72" s="11"/>
      <c r="G72" s="12">
        <f>E72*F72</f>
        <v>0</v>
      </c>
      <c r="H72" s="13"/>
      <c r="I72" s="12">
        <f>E72*H72</f>
        <v>0</v>
      </c>
      <c r="J72" s="13"/>
      <c r="K72" s="12">
        <f>E72*J72</f>
        <v>0</v>
      </c>
      <c r="L72" s="13"/>
      <c r="M72" s="12">
        <f>E72*L72</f>
        <v>0</v>
      </c>
      <c r="N72" s="13"/>
      <c r="O72" s="12">
        <f>E72*N72</f>
        <v>0</v>
      </c>
    </row>
    <row r="73" spans="1:15" x14ac:dyDescent="0.25">
      <c r="A73" s="56" t="s">
        <v>103</v>
      </c>
      <c r="B73" s="60"/>
      <c r="C73" s="53" t="s">
        <v>68</v>
      </c>
      <c r="D73" s="54"/>
      <c r="E73" s="55"/>
      <c r="F73" s="11"/>
      <c r="G73" s="12"/>
      <c r="H73" s="13"/>
      <c r="I73" s="12"/>
      <c r="J73" s="13"/>
      <c r="K73" s="12"/>
      <c r="L73" s="13"/>
      <c r="M73" s="12"/>
      <c r="N73" s="13"/>
      <c r="O73" s="12"/>
    </row>
    <row r="74" spans="1:15" ht="20.25" customHeight="1" x14ac:dyDescent="0.25">
      <c r="A74" s="56"/>
      <c r="B74" s="52"/>
      <c r="C74" s="63" t="s">
        <v>72</v>
      </c>
      <c r="D74" s="54" t="s">
        <v>15</v>
      </c>
      <c r="E74" s="55">
        <v>20</v>
      </c>
      <c r="F74" s="11"/>
      <c r="G74" s="12">
        <f>E74*F74</f>
        <v>0</v>
      </c>
      <c r="H74" s="13"/>
      <c r="I74" s="12">
        <f>E74*H74</f>
        <v>0</v>
      </c>
      <c r="J74" s="13"/>
      <c r="K74" s="12">
        <f>E74*J74</f>
        <v>0</v>
      </c>
      <c r="L74" s="13"/>
      <c r="M74" s="12">
        <f>E74*L74</f>
        <v>0</v>
      </c>
      <c r="N74" s="13"/>
      <c r="O74" s="12">
        <f>E74*N74</f>
        <v>0</v>
      </c>
    </row>
    <row r="75" spans="1:15" x14ac:dyDescent="0.25">
      <c r="A75" s="56">
        <v>33</v>
      </c>
      <c r="B75" s="52"/>
      <c r="C75" s="63"/>
      <c r="D75" s="54"/>
      <c r="E75" s="55"/>
      <c r="F75" s="11"/>
      <c r="G75" s="12"/>
      <c r="H75" s="13"/>
      <c r="I75" s="12"/>
      <c r="J75" s="13"/>
      <c r="K75" s="12"/>
      <c r="L75" s="13"/>
      <c r="M75" s="12"/>
      <c r="N75" s="13"/>
      <c r="O75" s="12"/>
    </row>
    <row r="76" spans="1:15" x14ac:dyDescent="0.25">
      <c r="A76" s="56"/>
      <c r="B76" s="52"/>
      <c r="C76" s="63" t="s">
        <v>73</v>
      </c>
      <c r="D76" s="54" t="s">
        <v>15</v>
      </c>
      <c r="E76" s="55">
        <v>40</v>
      </c>
      <c r="F76" s="11"/>
      <c r="G76" s="12">
        <f>E76*F76</f>
        <v>0</v>
      </c>
      <c r="H76" s="13"/>
      <c r="I76" s="12">
        <f>E76*H76</f>
        <v>0</v>
      </c>
      <c r="J76" s="13"/>
      <c r="K76" s="12">
        <f>E76*J76</f>
        <v>0</v>
      </c>
      <c r="L76" s="13"/>
      <c r="M76" s="12">
        <f>E76*L76</f>
        <v>0</v>
      </c>
      <c r="N76" s="13"/>
      <c r="O76" s="12">
        <f>E76*N76</f>
        <v>0</v>
      </c>
    </row>
    <row r="77" spans="1:15" x14ac:dyDescent="0.25">
      <c r="A77" s="56">
        <v>34</v>
      </c>
      <c r="B77" s="52"/>
      <c r="C77" s="63"/>
      <c r="D77" s="54"/>
      <c r="E77" s="55"/>
      <c r="F77" s="11"/>
      <c r="G77" s="12"/>
      <c r="H77" s="13"/>
      <c r="I77" s="12"/>
      <c r="J77" s="13"/>
      <c r="K77" s="12"/>
      <c r="L77" s="13"/>
      <c r="M77" s="12"/>
      <c r="N77" s="13"/>
      <c r="O77" s="12"/>
    </row>
    <row r="78" spans="1:15" x14ac:dyDescent="0.25">
      <c r="A78" s="56"/>
      <c r="B78" s="52"/>
      <c r="C78" s="63" t="s">
        <v>74</v>
      </c>
      <c r="D78" s="54" t="s">
        <v>15</v>
      </c>
      <c r="E78" s="55">
        <v>10</v>
      </c>
      <c r="F78" s="11"/>
      <c r="G78" s="12">
        <f>E78*F78</f>
        <v>0</v>
      </c>
      <c r="H78" s="13"/>
      <c r="I78" s="12">
        <f>E78*H78</f>
        <v>0</v>
      </c>
      <c r="J78" s="13"/>
      <c r="K78" s="12">
        <f>E78*J78</f>
        <v>0</v>
      </c>
      <c r="L78" s="13"/>
      <c r="M78" s="12">
        <f>E78*L78</f>
        <v>0</v>
      </c>
      <c r="N78" s="13"/>
      <c r="O78" s="12">
        <f>E78*N78</f>
        <v>0</v>
      </c>
    </row>
    <row r="79" spans="1:15" x14ac:dyDescent="0.25">
      <c r="A79" s="56">
        <v>35</v>
      </c>
      <c r="B79" s="52"/>
      <c r="C79" s="63"/>
      <c r="D79" s="54"/>
      <c r="E79" s="55"/>
      <c r="F79" s="11"/>
      <c r="G79" s="12"/>
      <c r="H79" s="13"/>
      <c r="I79" s="12"/>
      <c r="J79" s="13"/>
      <c r="K79" s="12"/>
      <c r="L79" s="13"/>
      <c r="M79" s="12"/>
      <c r="N79" s="13"/>
      <c r="O79" s="12"/>
    </row>
    <row r="80" spans="1:15" x14ac:dyDescent="0.25">
      <c r="A80" s="56"/>
      <c r="B80" s="52"/>
      <c r="C80" s="63" t="s">
        <v>75</v>
      </c>
      <c r="D80" s="54" t="s">
        <v>10</v>
      </c>
      <c r="E80" s="55">
        <v>10</v>
      </c>
      <c r="F80" s="11"/>
      <c r="G80" s="12">
        <f>E80*F80</f>
        <v>0</v>
      </c>
      <c r="H80" s="13"/>
      <c r="I80" s="12">
        <f>E80*H80</f>
        <v>0</v>
      </c>
      <c r="J80" s="13"/>
      <c r="K80" s="12">
        <f>E80*J80</f>
        <v>0</v>
      </c>
      <c r="L80" s="13"/>
      <c r="M80" s="12">
        <f>E80*L80</f>
        <v>0</v>
      </c>
      <c r="N80" s="13"/>
      <c r="O80" s="12">
        <f>E80*N80</f>
        <v>0</v>
      </c>
    </row>
    <row r="81" spans="1:15" x14ac:dyDescent="0.25">
      <c r="A81" s="56">
        <v>36</v>
      </c>
      <c r="B81" s="52"/>
      <c r="C81" s="63"/>
      <c r="D81" s="54"/>
      <c r="E81" s="55"/>
      <c r="F81" s="11"/>
      <c r="G81" s="12"/>
      <c r="H81" s="13"/>
      <c r="I81" s="12"/>
      <c r="J81" s="13"/>
      <c r="K81" s="12"/>
      <c r="L81" s="13"/>
      <c r="M81" s="12"/>
      <c r="N81" s="13"/>
      <c r="O81" s="12"/>
    </row>
    <row r="82" spans="1:15" x14ac:dyDescent="0.25">
      <c r="A82" s="56"/>
      <c r="B82" s="52"/>
      <c r="C82" s="63" t="s">
        <v>76</v>
      </c>
      <c r="D82" s="54" t="s">
        <v>10</v>
      </c>
      <c r="E82" s="55">
        <v>10</v>
      </c>
      <c r="F82" s="11"/>
      <c r="G82" s="12">
        <f>E82*F82</f>
        <v>0</v>
      </c>
      <c r="H82" s="13"/>
      <c r="I82" s="12">
        <f>E82*H82</f>
        <v>0</v>
      </c>
      <c r="J82" s="13"/>
      <c r="K82" s="12">
        <f>E82*J82</f>
        <v>0</v>
      </c>
      <c r="L82" s="13"/>
      <c r="M82" s="12">
        <f>E82*L82</f>
        <v>0</v>
      </c>
      <c r="N82" s="13"/>
      <c r="O82" s="12">
        <f>E82*N82</f>
        <v>0</v>
      </c>
    </row>
    <row r="83" spans="1:15" x14ac:dyDescent="0.25">
      <c r="A83" s="56">
        <v>37</v>
      </c>
      <c r="B83" s="52"/>
      <c r="C83" s="63"/>
      <c r="D83" s="54"/>
      <c r="E83" s="55"/>
      <c r="F83" s="11"/>
      <c r="G83" s="12"/>
      <c r="H83" s="13"/>
      <c r="I83" s="12"/>
      <c r="J83" s="13"/>
      <c r="K83" s="12"/>
      <c r="L83" s="13"/>
      <c r="M83" s="12"/>
      <c r="N83" s="13"/>
      <c r="O83" s="12"/>
    </row>
    <row r="84" spans="1:15" x14ac:dyDescent="0.25">
      <c r="A84" s="56"/>
      <c r="B84" s="52"/>
      <c r="C84" s="63" t="s">
        <v>77</v>
      </c>
      <c r="D84" s="54" t="s">
        <v>10</v>
      </c>
      <c r="E84" s="55">
        <v>10</v>
      </c>
      <c r="F84" s="11"/>
      <c r="G84" s="12">
        <f>E84*F84</f>
        <v>0</v>
      </c>
      <c r="H84" s="13"/>
      <c r="I84" s="12">
        <f>E84*H84</f>
        <v>0</v>
      </c>
      <c r="J84" s="13"/>
      <c r="K84" s="12">
        <f>E84*J84</f>
        <v>0</v>
      </c>
      <c r="L84" s="13"/>
      <c r="M84" s="12">
        <f>E84*L84</f>
        <v>0</v>
      </c>
      <c r="N84" s="13"/>
      <c r="O84" s="12">
        <f>E84*N84</f>
        <v>0</v>
      </c>
    </row>
    <row r="85" spans="1:15" x14ac:dyDescent="0.25">
      <c r="A85" s="56">
        <v>38</v>
      </c>
      <c r="B85" s="52"/>
      <c r="C85" s="63"/>
      <c r="D85" s="54"/>
      <c r="E85" s="55"/>
      <c r="F85" s="11"/>
      <c r="G85" s="12"/>
      <c r="H85" s="13"/>
      <c r="I85" s="12"/>
      <c r="J85" s="13"/>
      <c r="K85" s="12"/>
      <c r="L85" s="13"/>
      <c r="M85" s="12"/>
      <c r="N85" s="13"/>
      <c r="O85" s="12"/>
    </row>
    <row r="86" spans="1:15" x14ac:dyDescent="0.25">
      <c r="A86" s="56"/>
      <c r="B86" s="52"/>
      <c r="C86" s="63" t="s">
        <v>78</v>
      </c>
      <c r="D86" s="54" t="s">
        <v>10</v>
      </c>
      <c r="E86" s="55">
        <v>10</v>
      </c>
      <c r="F86" s="11"/>
      <c r="G86" s="12">
        <f>E86*F86</f>
        <v>0</v>
      </c>
      <c r="H86" s="13"/>
      <c r="I86" s="12">
        <f>E86*H86</f>
        <v>0</v>
      </c>
      <c r="J86" s="13"/>
      <c r="K86" s="12">
        <f>E86*J86</f>
        <v>0</v>
      </c>
      <c r="L86" s="13"/>
      <c r="M86" s="12">
        <f>E86*L86</f>
        <v>0</v>
      </c>
      <c r="N86" s="13"/>
      <c r="O86" s="12">
        <f>E86*N86</f>
        <v>0</v>
      </c>
    </row>
    <row r="87" spans="1:15" x14ac:dyDescent="0.25">
      <c r="A87" s="56">
        <v>39</v>
      </c>
      <c r="B87" s="52"/>
      <c r="C87" s="63"/>
      <c r="D87" s="54"/>
      <c r="E87" s="55"/>
      <c r="F87" s="11"/>
      <c r="G87" s="12"/>
      <c r="H87" s="13"/>
      <c r="I87" s="12"/>
      <c r="J87" s="13"/>
      <c r="K87" s="12"/>
      <c r="L87" s="13"/>
      <c r="M87" s="12"/>
      <c r="N87" s="13"/>
      <c r="O87" s="12"/>
    </row>
    <row r="88" spans="1:15" x14ac:dyDescent="0.25">
      <c r="A88" s="56"/>
      <c r="B88" s="52"/>
      <c r="C88" s="63" t="s">
        <v>79</v>
      </c>
      <c r="D88" s="54" t="s">
        <v>10</v>
      </c>
      <c r="E88" s="55">
        <v>10</v>
      </c>
      <c r="F88" s="11"/>
      <c r="G88" s="12">
        <f>E88*F88</f>
        <v>0</v>
      </c>
      <c r="H88" s="13"/>
      <c r="I88" s="12">
        <f>E88*H88</f>
        <v>0</v>
      </c>
      <c r="J88" s="13"/>
      <c r="K88" s="12">
        <f>E88*J88</f>
        <v>0</v>
      </c>
      <c r="L88" s="13"/>
      <c r="M88" s="12">
        <f>E88*L88</f>
        <v>0</v>
      </c>
      <c r="N88" s="13"/>
      <c r="O88" s="12">
        <f>E88*N88</f>
        <v>0</v>
      </c>
    </row>
    <row r="89" spans="1:15" x14ac:dyDescent="0.25">
      <c r="A89" s="56">
        <v>40</v>
      </c>
      <c r="B89" s="52"/>
      <c r="C89" s="63"/>
      <c r="D89" s="54"/>
      <c r="E89" s="55"/>
      <c r="F89" s="11"/>
      <c r="G89" s="12"/>
      <c r="H89" s="13"/>
      <c r="I89" s="12"/>
      <c r="J89" s="13"/>
      <c r="K89" s="12"/>
      <c r="L89" s="13"/>
      <c r="M89" s="12"/>
      <c r="N89" s="13"/>
      <c r="O89" s="12"/>
    </row>
    <row r="90" spans="1:15" x14ac:dyDescent="0.25">
      <c r="A90" s="56"/>
      <c r="B90" s="52"/>
      <c r="C90" s="63" t="s">
        <v>79</v>
      </c>
      <c r="D90" s="54" t="s">
        <v>10</v>
      </c>
      <c r="E90" s="55">
        <v>10</v>
      </c>
      <c r="F90" s="11"/>
      <c r="G90" s="12">
        <f>E90*F90</f>
        <v>0</v>
      </c>
      <c r="H90" s="13"/>
      <c r="I90" s="12">
        <f>E90*H90</f>
        <v>0</v>
      </c>
      <c r="J90" s="13"/>
      <c r="K90" s="12">
        <f>E90*J90</f>
        <v>0</v>
      </c>
      <c r="L90" s="13"/>
      <c r="M90" s="12">
        <f>E90*L90</f>
        <v>0</v>
      </c>
      <c r="N90" s="13"/>
      <c r="O90" s="12">
        <f>E90*N90</f>
        <v>0</v>
      </c>
    </row>
    <row r="91" spans="1:15" x14ac:dyDescent="0.25">
      <c r="A91" s="56">
        <v>41</v>
      </c>
      <c r="B91" s="52"/>
      <c r="C91" s="63"/>
      <c r="D91" s="54"/>
      <c r="E91" s="55"/>
      <c r="F91" s="11"/>
      <c r="G91" s="12"/>
      <c r="H91" s="13"/>
      <c r="I91" s="12"/>
      <c r="J91" s="13"/>
      <c r="K91" s="12"/>
      <c r="L91" s="13"/>
      <c r="M91" s="12"/>
      <c r="N91" s="13"/>
      <c r="O91" s="12"/>
    </row>
    <row r="92" spans="1:15" x14ac:dyDescent="0.25">
      <c r="A92" s="56"/>
      <c r="B92" s="52"/>
      <c r="C92" s="63" t="s">
        <v>80</v>
      </c>
      <c r="D92" s="54" t="s">
        <v>10</v>
      </c>
      <c r="E92" s="55">
        <v>10</v>
      </c>
      <c r="F92" s="11"/>
      <c r="G92" s="12">
        <f>E92*F92</f>
        <v>0</v>
      </c>
      <c r="H92" s="13"/>
      <c r="I92" s="12">
        <f>E92*H92</f>
        <v>0</v>
      </c>
      <c r="J92" s="13"/>
      <c r="K92" s="12">
        <f>E92*J92</f>
        <v>0</v>
      </c>
      <c r="L92" s="13"/>
      <c r="M92" s="12">
        <f>E92*L92</f>
        <v>0</v>
      </c>
      <c r="N92" s="13"/>
      <c r="O92" s="12">
        <f>E92*N92</f>
        <v>0</v>
      </c>
    </row>
    <row r="93" spans="1:15" ht="15.75" thickBot="1" x14ac:dyDescent="0.3">
      <c r="A93" s="64">
        <v>42</v>
      </c>
      <c r="B93" s="65"/>
      <c r="C93" s="66"/>
      <c r="D93" s="67"/>
      <c r="E93" s="68"/>
      <c r="F93" s="18"/>
      <c r="G93" s="19"/>
      <c r="H93" s="20"/>
      <c r="I93" s="19"/>
      <c r="J93" s="20"/>
      <c r="K93" s="19"/>
      <c r="L93" s="20"/>
      <c r="M93" s="19"/>
      <c r="N93" s="20"/>
      <c r="O93" s="19"/>
    </row>
    <row r="94" spans="1:15" ht="15.75" thickBot="1" x14ac:dyDescent="0.3">
      <c r="F94" s="21" t="s">
        <v>113</v>
      </c>
      <c r="G94" s="22"/>
      <c r="H94" s="21" t="s">
        <v>113</v>
      </c>
      <c r="I94" s="22"/>
      <c r="J94" s="21" t="s">
        <v>113</v>
      </c>
      <c r="K94" s="22"/>
      <c r="L94" s="21" t="s">
        <v>113</v>
      </c>
      <c r="M94" s="22"/>
      <c r="N94" s="21" t="s">
        <v>113</v>
      </c>
      <c r="O94" s="22"/>
    </row>
    <row r="95" spans="1:15" ht="15.75" thickBot="1" x14ac:dyDescent="0.3">
      <c r="C95" s="70" t="s">
        <v>81</v>
      </c>
      <c r="D95" s="71"/>
      <c r="E95" s="72" t="s">
        <v>82</v>
      </c>
      <c r="F95" s="23" t="s">
        <v>5</v>
      </c>
      <c r="G95" s="24" t="s">
        <v>6</v>
      </c>
      <c r="H95" s="23" t="s">
        <v>5</v>
      </c>
      <c r="I95" s="25" t="s">
        <v>6</v>
      </c>
      <c r="J95" s="23" t="s">
        <v>5</v>
      </c>
      <c r="K95" s="25" t="s">
        <v>6</v>
      </c>
      <c r="L95" s="23" t="s">
        <v>5</v>
      </c>
      <c r="M95" s="25" t="s">
        <v>6</v>
      </c>
      <c r="N95" s="23" t="s">
        <v>5</v>
      </c>
      <c r="O95" s="25" t="s">
        <v>6</v>
      </c>
    </row>
    <row r="96" spans="1:15" ht="30" x14ac:dyDescent="0.25">
      <c r="C96" s="73" t="s">
        <v>83</v>
      </c>
      <c r="D96" s="74"/>
      <c r="E96" s="75">
        <v>156</v>
      </c>
      <c r="F96" s="26"/>
      <c r="G96" s="27">
        <f>E96*F96</f>
        <v>0</v>
      </c>
      <c r="H96" s="26"/>
      <c r="I96" s="27">
        <f>E96*H96</f>
        <v>0</v>
      </c>
      <c r="J96" s="26"/>
      <c r="K96" s="27">
        <f t="shared" ref="K96:K109" si="4">E96*J96</f>
        <v>0</v>
      </c>
      <c r="L96" s="26"/>
      <c r="M96" s="27">
        <f>E96*L96</f>
        <v>0</v>
      </c>
      <c r="N96" s="26"/>
      <c r="O96" s="27">
        <f t="shared" ref="O96:O109" si="5">E96*N96</f>
        <v>0</v>
      </c>
    </row>
    <row r="97" spans="3:15" ht="45" x14ac:dyDescent="0.25">
      <c r="C97" s="76" t="s">
        <v>84</v>
      </c>
      <c r="D97" s="77"/>
      <c r="E97" s="78">
        <v>156</v>
      </c>
      <c r="F97" s="28"/>
      <c r="G97" s="29">
        <f>E97*F97</f>
        <v>0</v>
      </c>
      <c r="H97" s="28"/>
      <c r="I97" s="29">
        <f>E97*H97</f>
        <v>0</v>
      </c>
      <c r="J97" s="28"/>
      <c r="K97" s="29">
        <f t="shared" si="4"/>
        <v>0</v>
      </c>
      <c r="L97" s="28"/>
      <c r="M97" s="29">
        <f>E97*L97</f>
        <v>0</v>
      </c>
      <c r="N97" s="28"/>
      <c r="O97" s="29">
        <f t="shared" si="5"/>
        <v>0</v>
      </c>
    </row>
    <row r="98" spans="3:15" x14ac:dyDescent="0.25">
      <c r="C98" s="76" t="s">
        <v>85</v>
      </c>
      <c r="D98" s="77"/>
      <c r="E98" s="78">
        <v>132</v>
      </c>
      <c r="F98" s="28"/>
      <c r="G98" s="29">
        <f>E98*F98</f>
        <v>0</v>
      </c>
      <c r="H98" s="28"/>
      <c r="I98" s="29">
        <f>E98*H98</f>
        <v>0</v>
      </c>
      <c r="J98" s="28"/>
      <c r="K98" s="29">
        <f t="shared" si="4"/>
        <v>0</v>
      </c>
      <c r="L98" s="28"/>
      <c r="M98" s="29">
        <f>E98*L98</f>
        <v>0</v>
      </c>
      <c r="N98" s="28"/>
      <c r="O98" s="29">
        <f t="shared" si="5"/>
        <v>0</v>
      </c>
    </row>
    <row r="99" spans="3:15" ht="30" x14ac:dyDescent="0.25">
      <c r="C99" s="76" t="s">
        <v>86</v>
      </c>
      <c r="D99" s="77"/>
      <c r="E99" s="78">
        <v>36</v>
      </c>
      <c r="F99" s="28"/>
      <c r="G99" s="29">
        <f>E99*F99</f>
        <v>0</v>
      </c>
      <c r="H99" s="28"/>
      <c r="I99" s="29">
        <f>E99*H99</f>
        <v>0</v>
      </c>
      <c r="J99" s="28"/>
      <c r="K99" s="29">
        <f t="shared" si="4"/>
        <v>0</v>
      </c>
      <c r="L99" s="28"/>
      <c r="M99" s="29">
        <f>E99*L99</f>
        <v>0</v>
      </c>
      <c r="N99" s="28"/>
      <c r="O99" s="29">
        <f t="shared" si="5"/>
        <v>0</v>
      </c>
    </row>
    <row r="100" spans="3:15" x14ac:dyDescent="0.25">
      <c r="C100" s="76" t="s">
        <v>87</v>
      </c>
      <c r="D100" s="77"/>
      <c r="E100" s="78">
        <v>66</v>
      </c>
      <c r="F100" s="28"/>
      <c r="G100" s="29">
        <f>E100*F100</f>
        <v>0</v>
      </c>
      <c r="H100" s="28"/>
      <c r="I100" s="29">
        <f>E100*H100</f>
        <v>0</v>
      </c>
      <c r="J100" s="28"/>
      <c r="K100" s="29">
        <f t="shared" si="4"/>
        <v>0</v>
      </c>
      <c r="L100" s="28"/>
      <c r="M100" s="29">
        <f>E100*L100</f>
        <v>0</v>
      </c>
      <c r="N100" s="28"/>
      <c r="O100" s="29">
        <f t="shared" si="5"/>
        <v>0</v>
      </c>
    </row>
    <row r="101" spans="3:15" ht="30" x14ac:dyDescent="0.25">
      <c r="C101" s="76" t="s">
        <v>88</v>
      </c>
      <c r="D101" s="77"/>
      <c r="E101" s="78">
        <v>30</v>
      </c>
      <c r="F101" s="28"/>
      <c r="G101" s="29">
        <f>E101*F101</f>
        <v>0</v>
      </c>
      <c r="H101" s="28"/>
      <c r="I101" s="29">
        <f>E101*H101</f>
        <v>0</v>
      </c>
      <c r="J101" s="28"/>
      <c r="K101" s="29">
        <f t="shared" si="4"/>
        <v>0</v>
      </c>
      <c r="L101" s="28"/>
      <c r="M101" s="29">
        <f>E101*L101</f>
        <v>0</v>
      </c>
      <c r="N101" s="28"/>
      <c r="O101" s="29">
        <f t="shared" si="5"/>
        <v>0</v>
      </c>
    </row>
    <row r="102" spans="3:15" x14ac:dyDescent="0.25">
      <c r="C102" s="76" t="s">
        <v>89</v>
      </c>
      <c r="D102" s="77"/>
      <c r="E102" s="78">
        <v>12</v>
      </c>
      <c r="F102" s="28"/>
      <c r="G102" s="29">
        <f>E102*F102</f>
        <v>0</v>
      </c>
      <c r="H102" s="28"/>
      <c r="I102" s="29">
        <f>E102*H102</f>
        <v>0</v>
      </c>
      <c r="J102" s="28"/>
      <c r="K102" s="29">
        <f t="shared" si="4"/>
        <v>0</v>
      </c>
      <c r="L102" s="28"/>
      <c r="M102" s="29">
        <f>E102*L102</f>
        <v>0</v>
      </c>
      <c r="N102" s="28"/>
      <c r="O102" s="29">
        <f t="shared" si="5"/>
        <v>0</v>
      </c>
    </row>
    <row r="103" spans="3:15" x14ac:dyDescent="0.25">
      <c r="C103" s="76" t="s">
        <v>90</v>
      </c>
      <c r="D103" s="77"/>
      <c r="E103" s="78">
        <v>12</v>
      </c>
      <c r="F103" s="28"/>
      <c r="G103" s="29">
        <f>E103*F103</f>
        <v>0</v>
      </c>
      <c r="H103" s="28"/>
      <c r="I103" s="29">
        <f>E103*H103</f>
        <v>0</v>
      </c>
      <c r="J103" s="28"/>
      <c r="K103" s="29">
        <f t="shared" si="4"/>
        <v>0</v>
      </c>
      <c r="L103" s="28"/>
      <c r="M103" s="29">
        <f>E103*L103</f>
        <v>0</v>
      </c>
      <c r="N103" s="28"/>
      <c r="O103" s="29">
        <f t="shared" si="5"/>
        <v>0</v>
      </c>
    </row>
    <row r="104" spans="3:15" x14ac:dyDescent="0.25">
      <c r="C104" s="76" t="s">
        <v>91</v>
      </c>
      <c r="D104" s="77"/>
      <c r="E104" s="78">
        <v>6</v>
      </c>
      <c r="F104" s="28"/>
      <c r="G104" s="29">
        <f>E104*F104</f>
        <v>0</v>
      </c>
      <c r="H104" s="28"/>
      <c r="I104" s="29">
        <f>E104*H104</f>
        <v>0</v>
      </c>
      <c r="J104" s="28"/>
      <c r="K104" s="29">
        <f t="shared" si="4"/>
        <v>0</v>
      </c>
      <c r="L104" s="28"/>
      <c r="M104" s="29">
        <f>E104*L104</f>
        <v>0</v>
      </c>
      <c r="N104" s="28"/>
      <c r="O104" s="29">
        <f t="shared" si="5"/>
        <v>0</v>
      </c>
    </row>
    <row r="105" spans="3:15" ht="30" x14ac:dyDescent="0.25">
      <c r="C105" s="76" t="s">
        <v>92</v>
      </c>
      <c r="D105" s="77"/>
      <c r="E105" s="78">
        <v>12</v>
      </c>
      <c r="F105" s="28"/>
      <c r="G105" s="29">
        <f>E105*F105</f>
        <v>0</v>
      </c>
      <c r="H105" s="28"/>
      <c r="I105" s="29">
        <f>E105*H105</f>
        <v>0</v>
      </c>
      <c r="J105" s="28"/>
      <c r="K105" s="29">
        <f t="shared" si="4"/>
        <v>0</v>
      </c>
      <c r="L105" s="28"/>
      <c r="M105" s="29">
        <f>E105*L105</f>
        <v>0</v>
      </c>
      <c r="N105" s="28"/>
      <c r="O105" s="29">
        <f t="shared" si="5"/>
        <v>0</v>
      </c>
    </row>
    <row r="106" spans="3:15" ht="30" x14ac:dyDescent="0.25">
      <c r="C106" s="76" t="s">
        <v>93</v>
      </c>
      <c r="D106" s="77"/>
      <c r="E106" s="78">
        <v>24</v>
      </c>
      <c r="F106" s="28"/>
      <c r="G106" s="29">
        <f>E106*F106</f>
        <v>0</v>
      </c>
      <c r="H106" s="28"/>
      <c r="I106" s="29">
        <f>E106*H106</f>
        <v>0</v>
      </c>
      <c r="J106" s="28"/>
      <c r="K106" s="29">
        <f t="shared" si="4"/>
        <v>0</v>
      </c>
      <c r="L106" s="28"/>
      <c r="M106" s="29">
        <f>E106*L106</f>
        <v>0</v>
      </c>
      <c r="N106" s="28"/>
      <c r="O106" s="29">
        <f t="shared" si="5"/>
        <v>0</v>
      </c>
    </row>
    <row r="107" spans="3:15" x14ac:dyDescent="0.25">
      <c r="C107" s="76" t="s">
        <v>94</v>
      </c>
      <c r="D107" s="77"/>
      <c r="E107" s="78">
        <v>12</v>
      </c>
      <c r="F107" s="28"/>
      <c r="G107" s="29">
        <f>E107*F107</f>
        <v>0</v>
      </c>
      <c r="H107" s="28"/>
      <c r="I107" s="29">
        <f>E107*H107</f>
        <v>0</v>
      </c>
      <c r="J107" s="28"/>
      <c r="K107" s="29">
        <f t="shared" si="4"/>
        <v>0</v>
      </c>
      <c r="L107" s="28"/>
      <c r="M107" s="29">
        <f>E107*L107</f>
        <v>0</v>
      </c>
      <c r="N107" s="28"/>
      <c r="O107" s="29">
        <f t="shared" si="5"/>
        <v>0</v>
      </c>
    </row>
    <row r="108" spans="3:15" x14ac:dyDescent="0.25">
      <c r="C108" s="76" t="s">
        <v>95</v>
      </c>
      <c r="D108" s="77"/>
      <c r="E108" s="78">
        <v>18</v>
      </c>
      <c r="F108" s="28"/>
      <c r="G108" s="29">
        <f>E108*F108</f>
        <v>0</v>
      </c>
      <c r="H108" s="28"/>
      <c r="I108" s="29">
        <f>E108*H108</f>
        <v>0</v>
      </c>
      <c r="J108" s="28"/>
      <c r="K108" s="29">
        <f t="shared" si="4"/>
        <v>0</v>
      </c>
      <c r="L108" s="28"/>
      <c r="M108" s="29">
        <f>E108*L108</f>
        <v>0</v>
      </c>
      <c r="N108" s="28"/>
      <c r="O108" s="29">
        <f t="shared" si="5"/>
        <v>0</v>
      </c>
    </row>
    <row r="109" spans="3:15" ht="15.75" thickBot="1" x14ac:dyDescent="0.3">
      <c r="C109" s="79" t="s">
        <v>96</v>
      </c>
      <c r="D109" s="80"/>
      <c r="E109" s="81">
        <v>108</v>
      </c>
      <c r="F109" s="30"/>
      <c r="G109" s="31">
        <f>E109*F109</f>
        <v>0</v>
      </c>
      <c r="H109" s="30"/>
      <c r="I109" s="31">
        <f>E109*H109</f>
        <v>0</v>
      </c>
      <c r="J109" s="30"/>
      <c r="K109" s="31">
        <f t="shared" si="4"/>
        <v>0</v>
      </c>
      <c r="L109" s="30"/>
      <c r="M109" s="31">
        <f>E109*L109</f>
        <v>0</v>
      </c>
      <c r="N109" s="30"/>
      <c r="O109" s="31">
        <f t="shared" si="5"/>
        <v>0</v>
      </c>
    </row>
    <row r="110" spans="3:15" ht="15.75" thickBot="1" x14ac:dyDescent="0.3">
      <c r="C110" s="82"/>
      <c r="D110" s="77"/>
      <c r="E110" s="82"/>
      <c r="F110" s="32"/>
      <c r="G110" s="33"/>
      <c r="H110" s="32"/>
      <c r="I110" s="33"/>
      <c r="J110" s="32"/>
      <c r="K110" s="33"/>
      <c r="L110" s="34"/>
      <c r="M110" s="35"/>
      <c r="N110" s="32"/>
      <c r="O110" s="33"/>
    </row>
    <row r="111" spans="3:15" ht="15.75" thickBot="1" x14ac:dyDescent="0.3">
      <c r="C111" s="83"/>
      <c r="D111" s="83"/>
      <c r="E111" s="83"/>
      <c r="F111" s="36" t="s">
        <v>109</v>
      </c>
      <c r="G111" s="37">
        <f>SUM(G3:G93)+SUM(G96:G109)</f>
        <v>0</v>
      </c>
      <c r="H111" s="36" t="s">
        <v>110</v>
      </c>
      <c r="I111" s="37">
        <f>SUM(I3:I93)+SUM(I96:I109)</f>
        <v>0</v>
      </c>
      <c r="J111" s="36" t="s">
        <v>111</v>
      </c>
      <c r="K111" s="38">
        <f>SUM(K3:K93)+SUM(K96:K109)</f>
        <v>0</v>
      </c>
      <c r="L111" s="36" t="s">
        <v>112</v>
      </c>
      <c r="M111" s="39">
        <f>SUM(M3:M93)+SUM(M96:M109)</f>
        <v>0</v>
      </c>
      <c r="N111" s="36" t="s">
        <v>114</v>
      </c>
      <c r="O111" s="39">
        <f>SUM(O3:O93)+SUM(O96:O109)</f>
        <v>0</v>
      </c>
    </row>
    <row r="112" spans="3:15" ht="15.75" thickBot="1" x14ac:dyDescent="0.3"/>
    <row r="113" spans="14:15" ht="15.75" thickBot="1" x14ac:dyDescent="0.3">
      <c r="N113" s="36" t="s">
        <v>115</v>
      </c>
      <c r="O113" s="37">
        <f>G111+I111+K111+M111+O111</f>
        <v>0</v>
      </c>
    </row>
  </sheetData>
  <sheetProtection algorithmName="SHA-512" hashValue="K37aoacRKcV2pj22qeekLB9JnYroaNitmtXDVi9TQM5japbWaSyGj5/Ra2uyTXaV/jK+vV6bOaZ9LR2Hu4MYrw==" saltValue="4knowkhqNg0RwNegOL3D7w==" spinCount="100000" sheet="1" objects="1" scenarios="1" selectLockedCells="1"/>
  <mergeCells count="528">
    <mergeCell ref="F94:G94"/>
    <mergeCell ref="H94:I94"/>
    <mergeCell ref="J94:K94"/>
    <mergeCell ref="L94:M94"/>
    <mergeCell ref="N94:O94"/>
    <mergeCell ref="H86:H87"/>
    <mergeCell ref="I86:I87"/>
    <mergeCell ref="H88:H89"/>
    <mergeCell ref="I88:I89"/>
    <mergeCell ref="H90:H91"/>
    <mergeCell ref="I90:I91"/>
    <mergeCell ref="H92:H93"/>
    <mergeCell ref="I92:I93"/>
    <mergeCell ref="H76:H77"/>
    <mergeCell ref="I76:I77"/>
    <mergeCell ref="H78:H79"/>
    <mergeCell ref="I78:I79"/>
    <mergeCell ref="H80:H81"/>
    <mergeCell ref="I80:I81"/>
    <mergeCell ref="H82:H83"/>
    <mergeCell ref="I82:I83"/>
    <mergeCell ref="H84:H85"/>
    <mergeCell ref="I84:I85"/>
    <mergeCell ref="H66:H67"/>
    <mergeCell ref="I66:I67"/>
    <mergeCell ref="H68:H69"/>
    <mergeCell ref="I68:I69"/>
    <mergeCell ref="H70:H71"/>
    <mergeCell ref="I70:I71"/>
    <mergeCell ref="H72:H73"/>
    <mergeCell ref="I72:I73"/>
    <mergeCell ref="H74:H75"/>
    <mergeCell ref="I74:I75"/>
    <mergeCell ref="H56:H57"/>
    <mergeCell ref="I56:I57"/>
    <mergeCell ref="H58:H59"/>
    <mergeCell ref="I58:I59"/>
    <mergeCell ref="H60:H61"/>
    <mergeCell ref="I60:I61"/>
    <mergeCell ref="H62:H63"/>
    <mergeCell ref="I62:I63"/>
    <mergeCell ref="H64:H65"/>
    <mergeCell ref="I64:I65"/>
    <mergeCell ref="H46:H47"/>
    <mergeCell ref="I46:I47"/>
    <mergeCell ref="H48:H49"/>
    <mergeCell ref="I48:I49"/>
    <mergeCell ref="H50:H51"/>
    <mergeCell ref="I50:I51"/>
    <mergeCell ref="H52:H53"/>
    <mergeCell ref="I52:I53"/>
    <mergeCell ref="H54:H55"/>
    <mergeCell ref="I54:I55"/>
    <mergeCell ref="H27:H28"/>
    <mergeCell ref="I27:I28"/>
    <mergeCell ref="H29:H30"/>
    <mergeCell ref="I29:I30"/>
    <mergeCell ref="H31:H32"/>
    <mergeCell ref="I31:I32"/>
    <mergeCell ref="H41:H42"/>
    <mergeCell ref="I41:I42"/>
    <mergeCell ref="H43:H44"/>
    <mergeCell ref="I43:I44"/>
    <mergeCell ref="H14:H15"/>
    <mergeCell ref="I14:I15"/>
    <mergeCell ref="H16:H17"/>
    <mergeCell ref="I16:I17"/>
    <mergeCell ref="H21:H22"/>
    <mergeCell ref="I21:I22"/>
    <mergeCell ref="H23:H24"/>
    <mergeCell ref="I23:I24"/>
    <mergeCell ref="H25:H26"/>
    <mergeCell ref="I25:I26"/>
    <mergeCell ref="H1:I1"/>
    <mergeCell ref="H3:H4"/>
    <mergeCell ref="I3:I4"/>
    <mergeCell ref="H5:H6"/>
    <mergeCell ref="I5:I6"/>
    <mergeCell ref="H8:H9"/>
    <mergeCell ref="I8:I9"/>
    <mergeCell ref="H12:H13"/>
    <mergeCell ref="I12:I13"/>
    <mergeCell ref="N88:N89"/>
    <mergeCell ref="O88:O89"/>
    <mergeCell ref="N90:N91"/>
    <mergeCell ref="O90:O91"/>
    <mergeCell ref="N92:N93"/>
    <mergeCell ref="O92:O93"/>
    <mergeCell ref="N82:N83"/>
    <mergeCell ref="O82:O83"/>
    <mergeCell ref="N84:N85"/>
    <mergeCell ref="O84:O85"/>
    <mergeCell ref="N86:N87"/>
    <mergeCell ref="O86:O87"/>
    <mergeCell ref="N76:N77"/>
    <mergeCell ref="O76:O77"/>
    <mergeCell ref="N78:N79"/>
    <mergeCell ref="O78:O79"/>
    <mergeCell ref="N80:N81"/>
    <mergeCell ref="O80:O81"/>
    <mergeCell ref="N70:N71"/>
    <mergeCell ref="O70:O71"/>
    <mergeCell ref="N72:N73"/>
    <mergeCell ref="O72:O73"/>
    <mergeCell ref="N74:N75"/>
    <mergeCell ref="O74:O75"/>
    <mergeCell ref="N64:N65"/>
    <mergeCell ref="O64:O65"/>
    <mergeCell ref="N66:N67"/>
    <mergeCell ref="O66:O67"/>
    <mergeCell ref="N68:N69"/>
    <mergeCell ref="O68:O69"/>
    <mergeCell ref="N58:N59"/>
    <mergeCell ref="O58:O59"/>
    <mergeCell ref="N60:N61"/>
    <mergeCell ref="O60:O61"/>
    <mergeCell ref="N62:N63"/>
    <mergeCell ref="O62:O63"/>
    <mergeCell ref="N52:N53"/>
    <mergeCell ref="O52:O53"/>
    <mergeCell ref="N54:N55"/>
    <mergeCell ref="O54:O55"/>
    <mergeCell ref="N56:N57"/>
    <mergeCell ref="O56:O57"/>
    <mergeCell ref="N46:N47"/>
    <mergeCell ref="O46:O47"/>
    <mergeCell ref="N48:N49"/>
    <mergeCell ref="O48:O49"/>
    <mergeCell ref="N50:N51"/>
    <mergeCell ref="O50:O51"/>
    <mergeCell ref="N31:N32"/>
    <mergeCell ref="O31:O32"/>
    <mergeCell ref="N41:N42"/>
    <mergeCell ref="O41:O42"/>
    <mergeCell ref="N43:N44"/>
    <mergeCell ref="O43:O44"/>
    <mergeCell ref="N25:N26"/>
    <mergeCell ref="O25:O26"/>
    <mergeCell ref="N27:N28"/>
    <mergeCell ref="O27:O28"/>
    <mergeCell ref="N29:N30"/>
    <mergeCell ref="O29:O30"/>
    <mergeCell ref="N16:N17"/>
    <mergeCell ref="O16:O17"/>
    <mergeCell ref="N21:N22"/>
    <mergeCell ref="O21:O22"/>
    <mergeCell ref="N23:N24"/>
    <mergeCell ref="O23:O24"/>
    <mergeCell ref="N8:N9"/>
    <mergeCell ref="O8:O9"/>
    <mergeCell ref="N12:N13"/>
    <mergeCell ref="O12:O13"/>
    <mergeCell ref="N14:N15"/>
    <mergeCell ref="O14:O15"/>
    <mergeCell ref="L90:L91"/>
    <mergeCell ref="M90:M91"/>
    <mergeCell ref="L92:L93"/>
    <mergeCell ref="M92:M93"/>
    <mergeCell ref="N1:O1"/>
    <mergeCell ref="N3:N4"/>
    <mergeCell ref="O3:O4"/>
    <mergeCell ref="N5:N6"/>
    <mergeCell ref="O5:O6"/>
    <mergeCell ref="L84:L85"/>
    <mergeCell ref="M84:M85"/>
    <mergeCell ref="L86:L87"/>
    <mergeCell ref="M86:M87"/>
    <mergeCell ref="L88:L89"/>
    <mergeCell ref="M88:M89"/>
    <mergeCell ref="L78:L79"/>
    <mergeCell ref="M78:M79"/>
    <mergeCell ref="L80:L81"/>
    <mergeCell ref="M80:M81"/>
    <mergeCell ref="L82:L83"/>
    <mergeCell ref="M82:M83"/>
    <mergeCell ref="L72:L73"/>
    <mergeCell ref="M72:M73"/>
    <mergeCell ref="L74:L75"/>
    <mergeCell ref="M74:M75"/>
    <mergeCell ref="L76:L77"/>
    <mergeCell ref="M76:M77"/>
    <mergeCell ref="L66:L67"/>
    <mergeCell ref="M66:M67"/>
    <mergeCell ref="L68:L69"/>
    <mergeCell ref="M68:M69"/>
    <mergeCell ref="L70:L71"/>
    <mergeCell ref="M70:M71"/>
    <mergeCell ref="L60:L61"/>
    <mergeCell ref="M60:M61"/>
    <mergeCell ref="L62:L63"/>
    <mergeCell ref="M62:M63"/>
    <mergeCell ref="L64:L65"/>
    <mergeCell ref="M64:M65"/>
    <mergeCell ref="L54:L55"/>
    <mergeCell ref="M54:M55"/>
    <mergeCell ref="L56:L57"/>
    <mergeCell ref="M56:M57"/>
    <mergeCell ref="L58:L59"/>
    <mergeCell ref="M58:M59"/>
    <mergeCell ref="L48:L49"/>
    <mergeCell ref="M48:M49"/>
    <mergeCell ref="L50:L51"/>
    <mergeCell ref="M50:M51"/>
    <mergeCell ref="L52:L53"/>
    <mergeCell ref="M52:M53"/>
    <mergeCell ref="L41:L42"/>
    <mergeCell ref="M41:M42"/>
    <mergeCell ref="L43:L44"/>
    <mergeCell ref="M43:M44"/>
    <mergeCell ref="L46:L47"/>
    <mergeCell ref="M46:M47"/>
    <mergeCell ref="L27:L28"/>
    <mergeCell ref="M27:M28"/>
    <mergeCell ref="L29:L30"/>
    <mergeCell ref="M29:M30"/>
    <mergeCell ref="L31:L32"/>
    <mergeCell ref="M31:M32"/>
    <mergeCell ref="L21:L22"/>
    <mergeCell ref="M21:M22"/>
    <mergeCell ref="L23:L24"/>
    <mergeCell ref="M23:M24"/>
    <mergeCell ref="L25:L26"/>
    <mergeCell ref="M25:M26"/>
    <mergeCell ref="L12:L13"/>
    <mergeCell ref="M12:M13"/>
    <mergeCell ref="L14:L15"/>
    <mergeCell ref="M14:M15"/>
    <mergeCell ref="L16:L17"/>
    <mergeCell ref="M16:M17"/>
    <mergeCell ref="L1:M1"/>
    <mergeCell ref="L3:L4"/>
    <mergeCell ref="M3:M4"/>
    <mergeCell ref="L5:L6"/>
    <mergeCell ref="M5:M6"/>
    <mergeCell ref="L8:L9"/>
    <mergeCell ref="M8:M9"/>
    <mergeCell ref="J90:J91"/>
    <mergeCell ref="K90:K91"/>
    <mergeCell ref="J92:J93"/>
    <mergeCell ref="K92:K93"/>
    <mergeCell ref="F1:G1"/>
    <mergeCell ref="J1:K1"/>
    <mergeCell ref="J84:J85"/>
    <mergeCell ref="K84:K85"/>
    <mergeCell ref="J86:J87"/>
    <mergeCell ref="K86:K87"/>
    <mergeCell ref="J88:J89"/>
    <mergeCell ref="K88:K89"/>
    <mergeCell ref="J78:J79"/>
    <mergeCell ref="K78:K79"/>
    <mergeCell ref="J80:J81"/>
    <mergeCell ref="K80:K81"/>
    <mergeCell ref="J82:J83"/>
    <mergeCell ref="K82:K83"/>
    <mergeCell ref="J72:J73"/>
    <mergeCell ref="K72:K73"/>
    <mergeCell ref="J74:J75"/>
    <mergeCell ref="K74:K75"/>
    <mergeCell ref="J76:J77"/>
    <mergeCell ref="K76:K77"/>
    <mergeCell ref="J66:J67"/>
    <mergeCell ref="K66:K67"/>
    <mergeCell ref="J68:J69"/>
    <mergeCell ref="K68:K69"/>
    <mergeCell ref="J70:J71"/>
    <mergeCell ref="K70:K71"/>
    <mergeCell ref="J60:J61"/>
    <mergeCell ref="K60:K61"/>
    <mergeCell ref="J62:J63"/>
    <mergeCell ref="K62:K63"/>
    <mergeCell ref="J64:J65"/>
    <mergeCell ref="K64:K65"/>
    <mergeCell ref="J54:J55"/>
    <mergeCell ref="K54:K55"/>
    <mergeCell ref="J56:J57"/>
    <mergeCell ref="K56:K57"/>
    <mergeCell ref="J58:J59"/>
    <mergeCell ref="K58:K59"/>
    <mergeCell ref="J48:J49"/>
    <mergeCell ref="K48:K49"/>
    <mergeCell ref="J50:J51"/>
    <mergeCell ref="K50:K51"/>
    <mergeCell ref="J52:J53"/>
    <mergeCell ref="K52:K53"/>
    <mergeCell ref="J41:J42"/>
    <mergeCell ref="K41:K42"/>
    <mergeCell ref="J43:J44"/>
    <mergeCell ref="K43:K44"/>
    <mergeCell ref="J46:J47"/>
    <mergeCell ref="K46:K47"/>
    <mergeCell ref="J27:J28"/>
    <mergeCell ref="K27:K28"/>
    <mergeCell ref="J29:J30"/>
    <mergeCell ref="K29:K30"/>
    <mergeCell ref="J31:J32"/>
    <mergeCell ref="K31:K32"/>
    <mergeCell ref="J21:J22"/>
    <mergeCell ref="K21:K22"/>
    <mergeCell ref="J23:J24"/>
    <mergeCell ref="K23:K24"/>
    <mergeCell ref="J25:J26"/>
    <mergeCell ref="K25:K26"/>
    <mergeCell ref="J12:J13"/>
    <mergeCell ref="K12:K13"/>
    <mergeCell ref="J14:J15"/>
    <mergeCell ref="K14:K15"/>
    <mergeCell ref="J16:J17"/>
    <mergeCell ref="K16:K17"/>
    <mergeCell ref="J3:J4"/>
    <mergeCell ref="K3:K4"/>
    <mergeCell ref="J5:J6"/>
    <mergeCell ref="K5:K6"/>
    <mergeCell ref="J8:J9"/>
    <mergeCell ref="K8:K9"/>
    <mergeCell ref="B92:B93"/>
    <mergeCell ref="C92:C93"/>
    <mergeCell ref="D92:D93"/>
    <mergeCell ref="E92:E93"/>
    <mergeCell ref="F92:F93"/>
    <mergeCell ref="G92:G93"/>
    <mergeCell ref="B90:B91"/>
    <mergeCell ref="C90:C91"/>
    <mergeCell ref="D90:D91"/>
    <mergeCell ref="E90:E91"/>
    <mergeCell ref="F90:F91"/>
    <mergeCell ref="G90:G91"/>
    <mergeCell ref="B88:B89"/>
    <mergeCell ref="C88:C89"/>
    <mergeCell ref="D88:D89"/>
    <mergeCell ref="E88:E89"/>
    <mergeCell ref="F88:F89"/>
    <mergeCell ref="G88:G89"/>
    <mergeCell ref="B86:B87"/>
    <mergeCell ref="C86:C87"/>
    <mergeCell ref="D86:D87"/>
    <mergeCell ref="E86:E87"/>
    <mergeCell ref="F86:F87"/>
    <mergeCell ref="G86:G87"/>
    <mergeCell ref="B84:B85"/>
    <mergeCell ref="C84:C85"/>
    <mergeCell ref="D84:D85"/>
    <mergeCell ref="E84:E85"/>
    <mergeCell ref="F84:F85"/>
    <mergeCell ref="G84:G85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E80:E81"/>
    <mergeCell ref="F80:F81"/>
    <mergeCell ref="G80:G81"/>
    <mergeCell ref="B78:B79"/>
    <mergeCell ref="C78:C79"/>
    <mergeCell ref="D78:D79"/>
    <mergeCell ref="E78:E79"/>
    <mergeCell ref="F78:F79"/>
    <mergeCell ref="G78:G79"/>
    <mergeCell ref="G74:G75"/>
    <mergeCell ref="B76:B77"/>
    <mergeCell ref="C76:C77"/>
    <mergeCell ref="D76:D77"/>
    <mergeCell ref="E76:E77"/>
    <mergeCell ref="F76:F77"/>
    <mergeCell ref="G76:G77"/>
    <mergeCell ref="B72:B73"/>
    <mergeCell ref="D72:D73"/>
    <mergeCell ref="E72:E73"/>
    <mergeCell ref="F72:F73"/>
    <mergeCell ref="G72:G73"/>
    <mergeCell ref="B74:B75"/>
    <mergeCell ref="C74:C75"/>
    <mergeCell ref="D74:D75"/>
    <mergeCell ref="E74:E75"/>
    <mergeCell ref="F74:F75"/>
    <mergeCell ref="B68:B69"/>
    <mergeCell ref="D68:D69"/>
    <mergeCell ref="E68:E69"/>
    <mergeCell ref="F68:F69"/>
    <mergeCell ref="G68:G69"/>
    <mergeCell ref="B70:B71"/>
    <mergeCell ref="D70:D71"/>
    <mergeCell ref="E70:E71"/>
    <mergeCell ref="F70:F71"/>
    <mergeCell ref="G70:G71"/>
    <mergeCell ref="B64:B65"/>
    <mergeCell ref="D64:D65"/>
    <mergeCell ref="E64:E65"/>
    <mergeCell ref="F64:F65"/>
    <mergeCell ref="G64:G65"/>
    <mergeCell ref="B66:B67"/>
    <mergeCell ref="D66:D67"/>
    <mergeCell ref="E66:E67"/>
    <mergeCell ref="F66:F67"/>
    <mergeCell ref="G66:G67"/>
    <mergeCell ref="B60:B61"/>
    <mergeCell ref="D60:D61"/>
    <mergeCell ref="E60:E61"/>
    <mergeCell ref="F60:F61"/>
    <mergeCell ref="G60:G61"/>
    <mergeCell ref="B62:B63"/>
    <mergeCell ref="D62:D63"/>
    <mergeCell ref="E62:E63"/>
    <mergeCell ref="F62:F63"/>
    <mergeCell ref="G62:G63"/>
    <mergeCell ref="B56:B57"/>
    <mergeCell ref="D56:D57"/>
    <mergeCell ref="E56:E57"/>
    <mergeCell ref="F56:F57"/>
    <mergeCell ref="G56:G57"/>
    <mergeCell ref="B58:B59"/>
    <mergeCell ref="D58:D59"/>
    <mergeCell ref="E58:E59"/>
    <mergeCell ref="F58:F59"/>
    <mergeCell ref="G58:G59"/>
    <mergeCell ref="B52:B53"/>
    <mergeCell ref="D52:D53"/>
    <mergeCell ref="E52:E53"/>
    <mergeCell ref="F52:F53"/>
    <mergeCell ref="G52:G53"/>
    <mergeCell ref="B54:B55"/>
    <mergeCell ref="D54:D55"/>
    <mergeCell ref="E54:E55"/>
    <mergeCell ref="F54:F55"/>
    <mergeCell ref="G54:G55"/>
    <mergeCell ref="B48:B49"/>
    <mergeCell ref="D48:D49"/>
    <mergeCell ref="E48:E49"/>
    <mergeCell ref="F48:F49"/>
    <mergeCell ref="G48:G49"/>
    <mergeCell ref="B50:B51"/>
    <mergeCell ref="D50:D51"/>
    <mergeCell ref="E50:E51"/>
    <mergeCell ref="F50:F51"/>
    <mergeCell ref="G50:G51"/>
    <mergeCell ref="B46:B47"/>
    <mergeCell ref="C46:C47"/>
    <mergeCell ref="D46:D47"/>
    <mergeCell ref="E46:E47"/>
    <mergeCell ref="F46:F47"/>
    <mergeCell ref="G46:G47"/>
    <mergeCell ref="G41:G42"/>
    <mergeCell ref="A43:A44"/>
    <mergeCell ref="B43:B44"/>
    <mergeCell ref="D43:D44"/>
    <mergeCell ref="E43:E44"/>
    <mergeCell ref="F43:F44"/>
    <mergeCell ref="G43:G44"/>
    <mergeCell ref="B31:B32"/>
    <mergeCell ref="D31:D32"/>
    <mergeCell ref="E31:E32"/>
    <mergeCell ref="F31:F32"/>
    <mergeCell ref="G31:G32"/>
    <mergeCell ref="A41:A42"/>
    <mergeCell ref="B41:B42"/>
    <mergeCell ref="D41:D42"/>
    <mergeCell ref="E41:E42"/>
    <mergeCell ref="F41:F42"/>
    <mergeCell ref="A29:A30"/>
    <mergeCell ref="B29:B30"/>
    <mergeCell ref="D29:D30"/>
    <mergeCell ref="E29:E30"/>
    <mergeCell ref="F29:F30"/>
    <mergeCell ref="G29:G30"/>
    <mergeCell ref="A27:A28"/>
    <mergeCell ref="B27:B28"/>
    <mergeCell ref="D27:D28"/>
    <mergeCell ref="E27:E28"/>
    <mergeCell ref="F27:F28"/>
    <mergeCell ref="G27:G28"/>
    <mergeCell ref="A25:A26"/>
    <mergeCell ref="B25:B26"/>
    <mergeCell ref="D25:D26"/>
    <mergeCell ref="E25:E26"/>
    <mergeCell ref="F25:F26"/>
    <mergeCell ref="G25:G26"/>
    <mergeCell ref="A23:A24"/>
    <mergeCell ref="B23:B24"/>
    <mergeCell ref="D23:D24"/>
    <mergeCell ref="E23:E24"/>
    <mergeCell ref="F23:F24"/>
    <mergeCell ref="G23:G24"/>
    <mergeCell ref="A21:A22"/>
    <mergeCell ref="B21:B22"/>
    <mergeCell ref="D21:D22"/>
    <mergeCell ref="E21:E22"/>
    <mergeCell ref="F21:F22"/>
    <mergeCell ref="G21:G22"/>
    <mergeCell ref="A16:A17"/>
    <mergeCell ref="B16:B17"/>
    <mergeCell ref="D16:D17"/>
    <mergeCell ref="E16:E17"/>
    <mergeCell ref="F16:F17"/>
    <mergeCell ref="G16:G17"/>
    <mergeCell ref="A14:A15"/>
    <mergeCell ref="B14:B15"/>
    <mergeCell ref="D14:D15"/>
    <mergeCell ref="E14:E15"/>
    <mergeCell ref="F14:F15"/>
    <mergeCell ref="G14:G15"/>
    <mergeCell ref="A12:A13"/>
    <mergeCell ref="B12:B13"/>
    <mergeCell ref="D12:D13"/>
    <mergeCell ref="E12:E13"/>
    <mergeCell ref="F12:F13"/>
    <mergeCell ref="G12:G13"/>
    <mergeCell ref="A3:A4"/>
    <mergeCell ref="B3:B4"/>
    <mergeCell ref="D3:D4"/>
    <mergeCell ref="E3:E4"/>
    <mergeCell ref="F3:F4"/>
    <mergeCell ref="G3:G4"/>
    <mergeCell ref="A8:A9"/>
    <mergeCell ref="B8:B9"/>
    <mergeCell ref="D8:D9"/>
    <mergeCell ref="E8:E9"/>
    <mergeCell ref="F8:F9"/>
    <mergeCell ref="G8:G9"/>
    <mergeCell ref="A5:A6"/>
    <mergeCell ref="B5:B6"/>
    <mergeCell ref="D5:D6"/>
    <mergeCell ref="E5:E6"/>
    <mergeCell ref="F5:F6"/>
    <mergeCell ref="G5:G6"/>
  </mergeCells>
  <pageMargins left="0.7" right="0.7" top="0.75" bottom="0.75" header="0.3" footer="0.3"/>
  <pageSetup scale="72" orientation="portrait" r:id="rId1"/>
  <rowBreaks count="2" manualBreakCount="2">
    <brk id="44" max="16383" man="1"/>
    <brk id="93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e012033</dc:creator>
  <cp:lastModifiedBy>e012033</cp:lastModifiedBy>
  <dcterms:created xsi:type="dcterms:W3CDTF">2015-07-06T17:33:19Z</dcterms:created>
  <dcterms:modified xsi:type="dcterms:W3CDTF">2015-07-07T14:51:16Z</dcterms:modified>
</cp:coreProperties>
</file>